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AB7B7A46-5675-4E2A-A3CB-6CE096852CCF}" xr6:coauthVersionLast="45" xr6:coauthVersionMax="45" xr10:uidLastSave="{00000000-0000-0000-0000-000000000000}"/>
  <bookViews>
    <workbookView xWindow="-120" yWindow="-120" windowWidth="29040" windowHeight="16440" xr2:uid="{C62F6D46-11AF-4860-900B-99129DF51FB7}"/>
  </bookViews>
  <sheets>
    <sheet name="Wisconsin" sheetId="2" r:id="rId1"/>
  </sheets>
  <definedNames>
    <definedName name="ExternalData_1" localSheetId="0" hidden="1">Wisconsin!$A$1:$F$364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G304" i="2" l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H36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9C2637-FDB0-47B9-B03B-71978F28BE52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<sst xmlns="http://schemas.openxmlformats.org/spreadsheetml/2006/main" count="735" uniqueCount="373">
  <si>
    <t>trumpd</t>
  </si>
  <si>
    <t>bidenj</t>
  </si>
  <si>
    <t>votes</t>
  </si>
  <si>
    <t>eevp</t>
  </si>
  <si>
    <t>eevp_source</t>
  </si>
  <si>
    <t>timestamp</t>
  </si>
  <si>
    <t>edison</t>
  </si>
  <si>
    <t>2020-11-04T10:02:04Z</t>
  </si>
  <si>
    <t>2020-11-04T02:14:29Z</t>
  </si>
  <si>
    <t>2020-11-04T02:18:58Z</t>
  </si>
  <si>
    <t>2020-11-04T02:23:05Z</t>
  </si>
  <si>
    <t>2020-11-04T02:24:58Z</t>
  </si>
  <si>
    <t>2020-11-04T02:27:50Z</t>
  </si>
  <si>
    <t>2020-11-04T02:27:56Z</t>
  </si>
  <si>
    <t>2020-11-04T02:28:29Z</t>
  </si>
  <si>
    <t>2020-11-04T02:29:02Z</t>
  </si>
  <si>
    <t>2020-11-04T02:30:00Z</t>
  </si>
  <si>
    <t>2020-11-04T02:32:26Z</t>
  </si>
  <si>
    <t>2020-11-04T02:34:02Z</t>
  </si>
  <si>
    <t>2020-11-04T02:34:40Z</t>
  </si>
  <si>
    <t>2020-11-04T02:35:06Z</t>
  </si>
  <si>
    <t>2020-11-04T02:36:25Z</t>
  </si>
  <si>
    <t>2020-11-04T02:37:36Z</t>
  </si>
  <si>
    <t>2020-11-04T02:38:19Z</t>
  </si>
  <si>
    <t>2020-11-04T02:39:00Z</t>
  </si>
  <si>
    <t>2020-11-04T02:42:35Z</t>
  </si>
  <si>
    <t>2020-11-04T02:43:50Z</t>
  </si>
  <si>
    <t>2020-11-04T02:44:16Z</t>
  </si>
  <si>
    <t>2020-11-04T02:46:37Z</t>
  </si>
  <si>
    <t>2020-11-04T02:46:58Z</t>
  </si>
  <si>
    <t>2020-11-04T02:47:06Z</t>
  </si>
  <si>
    <t>2020-11-04T02:48:16Z</t>
  </si>
  <si>
    <t>2020-11-04T02:48:52Z</t>
  </si>
  <si>
    <t>2020-11-04T02:49:19Z</t>
  </si>
  <si>
    <t>2020-11-04T02:51:09Z</t>
  </si>
  <si>
    <t>2020-11-04T02:51:39Z</t>
  </si>
  <si>
    <t>2020-11-04T02:52:35Z</t>
  </si>
  <si>
    <t>2020-11-04T02:53:41Z</t>
  </si>
  <si>
    <t>2020-11-04T02:54:34Z</t>
  </si>
  <si>
    <t>2020-11-04T02:55:58Z</t>
  </si>
  <si>
    <t>2020-11-04T02:56:07Z</t>
  </si>
  <si>
    <t>2020-11-04T02:57:10Z</t>
  </si>
  <si>
    <t>2020-11-04T02:57:38Z</t>
  </si>
  <si>
    <t>2020-11-04T02:58:08Z</t>
  </si>
  <si>
    <t>2020-11-04T02:58:29Z</t>
  </si>
  <si>
    <t>2020-11-04T02:59:11Z</t>
  </si>
  <si>
    <t>2020-11-04T02:59:37Z</t>
  </si>
  <si>
    <t>2020-11-04T03:00:20Z</t>
  </si>
  <si>
    <t>2020-11-04T03:01:17Z</t>
  </si>
  <si>
    <t>2020-11-04T03:03:52Z</t>
  </si>
  <si>
    <t>2020-11-04T03:04:05Z</t>
  </si>
  <si>
    <t>2020-11-04T03:06:03Z</t>
  </si>
  <si>
    <t>2020-11-04T03:06:21Z</t>
  </si>
  <si>
    <t>2020-11-04T03:09:17Z</t>
  </si>
  <si>
    <t>2020-11-04T03:10:18Z</t>
  </si>
  <si>
    <t>2020-11-04T03:10:42Z</t>
  </si>
  <si>
    <t>2020-11-04T03:11:07Z</t>
  </si>
  <si>
    <t>2020-11-04T03:11:30Z</t>
  </si>
  <si>
    <t>2020-11-04T03:13:28Z</t>
  </si>
  <si>
    <t>2020-11-04T03:14:01Z</t>
  </si>
  <si>
    <t>2020-11-04T03:14:27Z</t>
  </si>
  <si>
    <t>2020-11-04T03:15:00Z</t>
  </si>
  <si>
    <t>2020-11-04T03:16:53Z</t>
  </si>
  <si>
    <t>2020-11-04T03:22:01Z</t>
  </si>
  <si>
    <t>2020-11-04T03:24:08Z</t>
  </si>
  <si>
    <t>2020-11-04T03:27:32Z</t>
  </si>
  <si>
    <t>2020-11-04T03:28:57Z</t>
  </si>
  <si>
    <t>2020-11-04T03:30:09Z</t>
  </si>
  <si>
    <t>2020-11-04T03:30:28Z</t>
  </si>
  <si>
    <t>2020-11-04T03:30:52Z</t>
  </si>
  <si>
    <t>2020-11-04T03:35:25Z</t>
  </si>
  <si>
    <t>2020-11-04T03:37:17Z</t>
  </si>
  <si>
    <t>2020-11-04T03:39:29Z</t>
  </si>
  <si>
    <t>2020-11-04T03:44:05Z</t>
  </si>
  <si>
    <t>2020-11-04T03:44:54Z</t>
  </si>
  <si>
    <t>2020-11-04T03:46:25Z</t>
  </si>
  <si>
    <t>2020-11-04T03:46:46Z</t>
  </si>
  <si>
    <t>2020-11-04T03:50:10Z</t>
  </si>
  <si>
    <t>2020-11-04T03:51:23Z</t>
  </si>
  <si>
    <t>2020-11-04T03:53:26Z</t>
  </si>
  <si>
    <t>2020-11-04T03:54:07Z</t>
  </si>
  <si>
    <t>2020-11-04T03:55:00Z</t>
  </si>
  <si>
    <t>2020-11-04T03:55:27Z</t>
  </si>
  <si>
    <t>2020-11-04T03:56:12Z</t>
  </si>
  <si>
    <t>2020-11-04T03:57:47Z</t>
  </si>
  <si>
    <t>2020-11-04T03:59:40Z</t>
  </si>
  <si>
    <t>2020-11-04T04:00:08Z</t>
  </si>
  <si>
    <t>2020-11-04T04:00:47Z</t>
  </si>
  <si>
    <t>2020-11-04T04:01:02Z</t>
  </si>
  <si>
    <t>2020-11-04T04:02:43Z</t>
  </si>
  <si>
    <t>2020-11-04T04:03:17Z</t>
  </si>
  <si>
    <t>2020-11-04T04:05:14Z</t>
  </si>
  <si>
    <t>2020-11-04T04:05:40Z</t>
  </si>
  <si>
    <t>2020-11-04T04:06:06Z</t>
  </si>
  <si>
    <t>2020-11-04T04:06:31Z</t>
  </si>
  <si>
    <t>2020-11-04T04:06:39Z</t>
  </si>
  <si>
    <t>2020-11-04T04:07:40Z</t>
  </si>
  <si>
    <t>2020-11-04T04:07:55Z</t>
  </si>
  <si>
    <t>2020-11-04T04:08:08Z</t>
  </si>
  <si>
    <t>2020-11-04T04:08:32Z</t>
  </si>
  <si>
    <t>2020-11-04T04:10:26Z</t>
  </si>
  <si>
    <t>2020-11-04T04:11:25Z</t>
  </si>
  <si>
    <t>2020-11-04T04:12:06Z</t>
  </si>
  <si>
    <t>2020-11-04T04:12:37Z</t>
  </si>
  <si>
    <t>2020-11-04T04:12:47Z</t>
  </si>
  <si>
    <t>2020-11-04T04:13:10Z</t>
  </si>
  <si>
    <t>2020-11-04T04:13:33Z</t>
  </si>
  <si>
    <t>2020-11-04T04:14:01Z</t>
  </si>
  <si>
    <t>2020-11-04T04:14:31Z</t>
  </si>
  <si>
    <t>2020-11-04T04:14:54Z</t>
  </si>
  <si>
    <t>2020-11-04T04:15:05Z</t>
  </si>
  <si>
    <t>2020-11-04T04:15:49Z</t>
  </si>
  <si>
    <t>2020-11-04T04:16:17Z</t>
  </si>
  <si>
    <t>2020-11-04T04:16:23Z</t>
  </si>
  <si>
    <t>2020-11-04T04:17:17Z</t>
  </si>
  <si>
    <t>2020-11-04T04:19:21Z</t>
  </si>
  <si>
    <t>2020-11-04T04:19:27Z</t>
  </si>
  <si>
    <t>2020-11-04T04:20:07Z</t>
  </si>
  <si>
    <t>2020-11-04T04:20:46Z</t>
  </si>
  <si>
    <t>2020-11-04T04:21:42Z</t>
  </si>
  <si>
    <t>2020-11-04T04:22:12Z</t>
  </si>
  <si>
    <t>2020-11-04T04:23:03Z</t>
  </si>
  <si>
    <t>2020-11-04T04:23:32Z</t>
  </si>
  <si>
    <t>2020-11-04T04:23:49Z</t>
  </si>
  <si>
    <t>2020-11-04T04:25:29Z</t>
  </si>
  <si>
    <t>2020-11-04T04:26:46Z</t>
  </si>
  <si>
    <t>2020-11-04T04:27:42Z</t>
  </si>
  <si>
    <t>2020-11-04T04:29:44Z</t>
  </si>
  <si>
    <t>2020-11-04T04:31:23Z</t>
  </si>
  <si>
    <t>2020-11-04T04:32:06Z</t>
  </si>
  <si>
    <t>2020-11-04T04:32:35Z</t>
  </si>
  <si>
    <t>2020-11-04T04:34:41Z</t>
  </si>
  <si>
    <t>2020-11-04T04:34:47Z</t>
  </si>
  <si>
    <t>2020-11-04T04:35:50Z</t>
  </si>
  <si>
    <t>2020-11-04T04:36:05Z</t>
  </si>
  <si>
    <t>2020-11-04T04:36:47Z</t>
  </si>
  <si>
    <t>2020-11-04T04:38:51Z</t>
  </si>
  <si>
    <t>2020-11-04T04:39:18Z</t>
  </si>
  <si>
    <t>2020-11-04T04:41:08Z</t>
  </si>
  <si>
    <t>2020-11-04T04:41:25Z</t>
  </si>
  <si>
    <t>2020-11-04T04:41:51Z</t>
  </si>
  <si>
    <t>2020-11-04T04:42:09Z</t>
  </si>
  <si>
    <t>2020-11-04T04:42:45Z</t>
  </si>
  <si>
    <t>2020-11-04T04:43:22Z</t>
  </si>
  <si>
    <t>2020-11-04T04:44:00Z</t>
  </si>
  <si>
    <t>2020-11-04T04:46:16Z</t>
  </si>
  <si>
    <t>2020-11-04T04:46:50Z</t>
  </si>
  <si>
    <t>2020-11-04T04:47:22Z</t>
  </si>
  <si>
    <t>2020-11-04T04:47:38Z</t>
  </si>
  <si>
    <t>2020-11-04T04:47:40Z</t>
  </si>
  <si>
    <t>2020-11-04T04:49:29Z</t>
  </si>
  <si>
    <t>2020-11-04T04:49:53Z</t>
  </si>
  <si>
    <t>2020-11-04T04:50:03Z</t>
  </si>
  <si>
    <t>2020-11-04T04:50:32Z</t>
  </si>
  <si>
    <t>2020-11-04T04:51:27Z</t>
  </si>
  <si>
    <t>2020-11-04T04:52:34Z</t>
  </si>
  <si>
    <t>2020-11-04T04:52:50Z</t>
  </si>
  <si>
    <t>2020-11-04T04:53:20Z</t>
  </si>
  <si>
    <t>2020-11-04T04:53:58Z</t>
  </si>
  <si>
    <t>2020-11-04T04:55:25Z</t>
  </si>
  <si>
    <t>2020-11-04T04:59:29Z</t>
  </si>
  <si>
    <t>2020-11-04T04:59:48Z</t>
  </si>
  <si>
    <t>2020-11-04T05:00:01Z</t>
  </si>
  <si>
    <t>2020-11-04T05:00:27Z</t>
  </si>
  <si>
    <t>2020-11-04T05:00:51Z</t>
  </si>
  <si>
    <t>2020-11-04T05:00:56Z</t>
  </si>
  <si>
    <t>2020-11-04T05:02:42Z</t>
  </si>
  <si>
    <t>2020-11-04T05:02:56Z</t>
  </si>
  <si>
    <t>2020-11-04T05:04:32Z</t>
  </si>
  <si>
    <t>2020-11-04T05:05:01Z</t>
  </si>
  <si>
    <t>2020-11-04T05:05:56Z</t>
  </si>
  <si>
    <t>2020-11-04T05:07:35Z</t>
  </si>
  <si>
    <t>2020-11-04T05:08:03Z</t>
  </si>
  <si>
    <t>2020-11-04T05:08:23Z</t>
  </si>
  <si>
    <t>2020-11-04T05:08:36Z</t>
  </si>
  <si>
    <t>2020-11-04T05:08:56Z</t>
  </si>
  <si>
    <t>2020-11-04T05:09:20Z</t>
  </si>
  <si>
    <t>2020-11-04T05:10:01Z</t>
  </si>
  <si>
    <t>2020-11-04T05:10:46Z</t>
  </si>
  <si>
    <t>2020-11-04T05:11:09Z</t>
  </si>
  <si>
    <t>2020-11-04T05:11:17Z</t>
  </si>
  <si>
    <t>2020-11-04T05:12:11Z</t>
  </si>
  <si>
    <t>2020-11-04T05:12:42Z</t>
  </si>
  <si>
    <t>2020-11-04T05:13:52Z</t>
  </si>
  <si>
    <t>2020-11-04T05:15:34Z</t>
  </si>
  <si>
    <t>2020-11-04T05:15:58Z</t>
  </si>
  <si>
    <t>2020-11-04T05:17:00Z</t>
  </si>
  <si>
    <t>2020-11-04T05:17:19Z</t>
  </si>
  <si>
    <t>2020-11-04T05:17:46Z</t>
  </si>
  <si>
    <t>2020-11-04T05:18:00Z</t>
  </si>
  <si>
    <t>2020-11-04T05:18:25Z</t>
  </si>
  <si>
    <t>2020-11-04T05:18:46Z</t>
  </si>
  <si>
    <t>2020-11-04T05:20:13Z</t>
  </si>
  <si>
    <t>2020-11-04T05:21:16Z</t>
  </si>
  <si>
    <t>2020-11-04T05:21:33Z</t>
  </si>
  <si>
    <t>2020-11-04T05:21:46Z</t>
  </si>
  <si>
    <t>2020-11-04T05:22:08Z</t>
  </si>
  <si>
    <t>2020-11-04T05:23:00Z</t>
  </si>
  <si>
    <t>2020-11-04T05:24:07Z</t>
  </si>
  <si>
    <t>2020-11-04T05:24:16Z</t>
  </si>
  <si>
    <t>2020-11-04T05:24:31Z</t>
  </si>
  <si>
    <t>2020-11-04T05:24:45Z</t>
  </si>
  <si>
    <t>2020-11-04T05:25:13Z</t>
  </si>
  <si>
    <t>2020-11-04T05:26:04Z</t>
  </si>
  <si>
    <t>2020-11-04T05:26:16Z</t>
  </si>
  <si>
    <t>2020-11-04T05:26:27Z</t>
  </si>
  <si>
    <t>2020-11-04T05:27:13Z</t>
  </si>
  <si>
    <t>2020-11-04T05:27:30Z</t>
  </si>
  <si>
    <t>2020-11-04T05:27:57Z</t>
  </si>
  <si>
    <t>2020-11-04T05:28:25Z</t>
  </si>
  <si>
    <t>2020-11-04T05:28:47Z</t>
  </si>
  <si>
    <t>2020-11-04T05:29:04Z</t>
  </si>
  <si>
    <t>2020-11-04T05:29:25Z</t>
  </si>
  <si>
    <t>2020-11-04T05:31:37Z</t>
  </si>
  <si>
    <t>2020-11-04T05:33:07Z</t>
  </si>
  <si>
    <t>2020-11-04T05:33:31Z</t>
  </si>
  <si>
    <t>2020-11-04T05:33:47Z</t>
  </si>
  <si>
    <t>2020-11-04T05:34:07Z</t>
  </si>
  <si>
    <t>2020-11-04T05:34:39Z</t>
  </si>
  <si>
    <t>2020-11-04T05:35:29Z</t>
  </si>
  <si>
    <t>2020-11-04T05:36:08Z</t>
  </si>
  <si>
    <t>2020-11-04T05:36:20Z</t>
  </si>
  <si>
    <t>2020-11-04T05:37:14Z</t>
  </si>
  <si>
    <t>2020-11-04T05:40:56Z</t>
  </si>
  <si>
    <t>2020-11-04T05:42:20Z</t>
  </si>
  <si>
    <t>2020-11-04T05:45:28Z</t>
  </si>
  <si>
    <t>2020-11-04T05:48:33Z</t>
  </si>
  <si>
    <t>2020-11-04T05:51:28Z</t>
  </si>
  <si>
    <t>2020-11-04T05:53:11Z</t>
  </si>
  <si>
    <t>2020-11-04T05:54:15Z</t>
  </si>
  <si>
    <t>2020-11-04T05:56:21Z</t>
  </si>
  <si>
    <t>2020-11-04T05:56:38Z</t>
  </si>
  <si>
    <t>2020-11-04T06:04:13Z</t>
  </si>
  <si>
    <t>2020-11-04T06:05:54Z</t>
  </si>
  <si>
    <t>2020-11-04T06:06:26Z</t>
  </si>
  <si>
    <t>2020-11-04T06:08:16Z</t>
  </si>
  <si>
    <t>2020-11-04T06:09:32Z</t>
  </si>
  <si>
    <t>2020-11-04T06:09:44Z</t>
  </si>
  <si>
    <t>2020-11-04T06:10:24Z</t>
  </si>
  <si>
    <t>2020-11-04T06:10:53Z</t>
  </si>
  <si>
    <t>2020-11-04T06:11:20Z</t>
  </si>
  <si>
    <t>2020-11-04T06:12:27Z</t>
  </si>
  <si>
    <t>2020-11-04T06:12:51Z</t>
  </si>
  <si>
    <t>2020-11-04T06:13:56Z</t>
  </si>
  <si>
    <t>2020-11-04T06:14:15Z</t>
  </si>
  <si>
    <t>2020-11-04T06:15:59Z</t>
  </si>
  <si>
    <t>2020-11-04T06:16:33Z</t>
  </si>
  <si>
    <t>2020-11-04T06:17:18Z</t>
  </si>
  <si>
    <t>2020-11-04T06:18:08Z</t>
  </si>
  <si>
    <t>2020-11-04T06:19:12Z</t>
  </si>
  <si>
    <t>2020-11-04T06:19:44Z</t>
  </si>
  <si>
    <t>2020-11-04T06:19:50Z</t>
  </si>
  <si>
    <t>2020-11-04T06:21:05Z</t>
  </si>
  <si>
    <t>2020-11-04T06:21:44Z</t>
  </si>
  <si>
    <t>2020-11-04T06:25:44Z</t>
  </si>
  <si>
    <t>2020-11-04T06:25:51Z</t>
  </si>
  <si>
    <t>2020-11-04T06:30:01Z</t>
  </si>
  <si>
    <t>2020-11-04T06:30:15Z</t>
  </si>
  <si>
    <t>2020-11-04T06:30:39Z</t>
  </si>
  <si>
    <t>2020-11-04T06:31:15Z</t>
  </si>
  <si>
    <t>2020-11-04T06:31:47Z</t>
  </si>
  <si>
    <t>2020-11-04T06:32:40Z</t>
  </si>
  <si>
    <t>2020-11-04T06:33:22Z</t>
  </si>
  <si>
    <t>2020-11-04T06:35:26Z</t>
  </si>
  <si>
    <t>2020-11-04T06:36:57Z</t>
  </si>
  <si>
    <t>2020-11-04T06:38:34Z</t>
  </si>
  <si>
    <t>2020-11-04T06:41:52Z</t>
  </si>
  <si>
    <t>2020-11-04T06:43:11Z</t>
  </si>
  <si>
    <t>2020-11-04T06:43:25Z</t>
  </si>
  <si>
    <t>2020-11-04T06:45:23Z</t>
  </si>
  <si>
    <t>2020-11-04T06:46:24Z</t>
  </si>
  <si>
    <t>2020-11-04T06:54:13Z</t>
  </si>
  <si>
    <t>2020-11-04T06:56:40Z</t>
  </si>
  <si>
    <t>2020-11-04T07:01:29Z</t>
  </si>
  <si>
    <t>2020-11-04T07:04:30Z</t>
  </si>
  <si>
    <t>2020-11-04T07:05:38Z</t>
  </si>
  <si>
    <t>2020-11-04T07:08:20Z</t>
  </si>
  <si>
    <t>2020-11-04T07:10:45Z</t>
  </si>
  <si>
    <t>2020-11-04T07:11:44Z</t>
  </si>
  <si>
    <t>2020-11-04T07:12:10Z</t>
  </si>
  <si>
    <t>2020-11-04T07:13:38Z</t>
  </si>
  <si>
    <t>2020-11-04T07:14:56Z</t>
  </si>
  <si>
    <t>2020-11-04T07:15:58Z</t>
  </si>
  <si>
    <t>2020-11-04T07:16:49Z</t>
  </si>
  <si>
    <t>2020-11-04T07:17:05Z</t>
  </si>
  <si>
    <t>2020-11-04T07:17:56Z</t>
  </si>
  <si>
    <t>2020-11-04T07:19:03Z</t>
  </si>
  <si>
    <t>2020-11-04T07:26:09Z</t>
  </si>
  <si>
    <t>2020-11-04T07:41:38Z</t>
  </si>
  <si>
    <t>2020-11-04T07:45:52Z</t>
  </si>
  <si>
    <t>2020-11-04T07:46:05Z</t>
  </si>
  <si>
    <t>2020-11-04T07:52:40Z</t>
  </si>
  <si>
    <t>2020-11-04T08:05:20Z</t>
  </si>
  <si>
    <t>2020-11-04T08:09:23Z</t>
  </si>
  <si>
    <t>2020-11-04T08:10:24Z</t>
  </si>
  <si>
    <t>2020-11-04T08:12:01Z</t>
  </si>
  <si>
    <t>2020-11-04T08:16:48Z</t>
  </si>
  <si>
    <t>2020-11-04T08:18:03Z</t>
  </si>
  <si>
    <t>2020-11-04T08:20:12Z</t>
  </si>
  <si>
    <t>2020-11-04T08:20:39Z</t>
  </si>
  <si>
    <t>2020-11-04T08:24:29Z</t>
  </si>
  <si>
    <t>2020-11-04T08:27:35Z</t>
  </si>
  <si>
    <t>2020-11-04T08:32:00Z</t>
  </si>
  <si>
    <t>2020-11-04T09:08:47Z</t>
  </si>
  <si>
    <t>2020-11-04T09:37:04Z</t>
  </si>
  <si>
    <t>2020-11-04T09:42:20Z</t>
  </si>
  <si>
    <t>2020-11-04T09:46:31Z</t>
  </si>
  <si>
    <t>2020-11-04T09:47:24Z</t>
  </si>
  <si>
    <t>2020-11-04T09:54:17Z</t>
  </si>
  <si>
    <t>2020-11-04T10:00:53Z</t>
  </si>
  <si>
    <t>2020-11-04T10:02:07Z</t>
  </si>
  <si>
    <t>2020-11-04T10:07:31Z</t>
  </si>
  <si>
    <t>2020-11-04T10:09:41Z</t>
  </si>
  <si>
    <t>2020-11-04T10:10:38Z</t>
  </si>
  <si>
    <t>2020-11-04T10:15:30Z</t>
  </si>
  <si>
    <t>2020-11-04T10:25:53Z</t>
  </si>
  <si>
    <t>2020-11-04T10:38:22Z</t>
  </si>
  <si>
    <t>2020-11-04T11:03:24Z</t>
  </si>
  <si>
    <t>2020-11-04T12:04:37Z</t>
  </si>
  <si>
    <t>2020-11-04T12:16:38Z</t>
  </si>
  <si>
    <t>2020-11-04T17:44:57Z</t>
  </si>
  <si>
    <t>2020-11-04T18:27:01Z</t>
  </si>
  <si>
    <t>2020-11-04T18:31:57Z</t>
  </si>
  <si>
    <t>2020-11-05T15:52:13Z</t>
  </si>
  <si>
    <t>2020-11-05T17:35:07Z</t>
  </si>
  <si>
    <t>2020-11-06T20:08:43Z</t>
  </si>
  <si>
    <t>2020-11-06T20:16:38Z</t>
  </si>
  <si>
    <t>2020-11-06T23:02:13Z</t>
  </si>
  <si>
    <t>2020-11-12T00:43:25Z</t>
  </si>
  <si>
    <t>2020-11-12T00:46:17Z</t>
  </si>
  <si>
    <t>2020-11-12T00:49:01Z</t>
  </si>
  <si>
    <t>2020-11-12T00:51:12Z</t>
  </si>
  <si>
    <t>2020-11-12T00:52:48Z</t>
  </si>
  <si>
    <t>2020-11-12T00:56:27Z</t>
  </si>
  <si>
    <t>2020-11-12T01:06:32Z</t>
  </si>
  <si>
    <t>2020-11-12T01:14:01Z</t>
  </si>
  <si>
    <t>2020-11-12T01:15:15Z</t>
  </si>
  <si>
    <t>2020-11-12T01:18:43Z</t>
  </si>
  <si>
    <t>2020-11-12T01:21:51Z</t>
  </si>
  <si>
    <t>2020-11-12T01:24:19Z</t>
  </si>
  <si>
    <t>2020-11-12T01:26:12Z</t>
  </si>
  <si>
    <t>2020-11-12T01:28:49Z</t>
  </si>
  <si>
    <t>2020-11-12T01:30:46Z</t>
  </si>
  <si>
    <t>2020-11-12T01:32:58Z</t>
  </si>
  <si>
    <t>2020-11-12T01:35:20Z</t>
  </si>
  <si>
    <t>2020-11-12T01:35:53Z</t>
  </si>
  <si>
    <t>2020-11-12T01:42:11Z</t>
  </si>
  <si>
    <t>2020-11-12T01:55:56Z</t>
  </si>
  <si>
    <t>2020-11-12T02:00:25Z</t>
  </si>
  <si>
    <t>2020-11-12T02:02:52Z</t>
  </si>
  <si>
    <t>2020-11-12T02:04:26Z</t>
  </si>
  <si>
    <t>2020-11-12T02:18:25Z</t>
  </si>
  <si>
    <t>2020-11-12T02:28:33Z</t>
  </si>
  <si>
    <t>2020-11-16T19:12:13Z</t>
  </si>
  <si>
    <t>2020-11-16T19:15:25Z</t>
  </si>
  <si>
    <t>2020-11-16T19:21:22Z</t>
  </si>
  <si>
    <t>2020-11-16T19:25:44Z</t>
  </si>
  <si>
    <t>2020-11-16T19:33:49Z</t>
  </si>
  <si>
    <t>2020-11-16T19:46:02Z</t>
  </si>
  <si>
    <t>2020-11-16T19:48:30Z</t>
  </si>
  <si>
    <t>2020-11-16T19:49:35Z</t>
  </si>
  <si>
    <t>2020-11-16T19:52:58Z</t>
  </si>
  <si>
    <t>2020-11-16T19:54:52Z</t>
  </si>
  <si>
    <t>2020-11-16T23:11:59Z</t>
  </si>
  <si>
    <t>2020-11-16T23:14:22Z</t>
  </si>
  <si>
    <t>2020-11-17T16:08:34Z</t>
  </si>
  <si>
    <t>2020-11-17T18:00:49Z</t>
  </si>
  <si>
    <t>2020-11-17T18:14:11Z</t>
  </si>
  <si>
    <t>2020-11-18T17:02:47Z</t>
  </si>
  <si>
    <t>2020-11-20T14:18:12Z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</si>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</sst>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978821B-C2EA-4842-B040-D2CE84F9F226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8"/>
      <queryTableField id="8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42B595-FAA4-4A3D-B892-8E9E45359B36}" name="president" displayName="president" ref="A1:H365" tableType="queryTable" totalsRowCount="1">
  <autoFilter ref="A1:H364" xr:uid="{0F56F2D6-E73F-4D59-A12D-5E50FE81D83B}"/>
  <sortState xmlns:xlrd2="http://schemas.microsoft.com/office/spreadsheetml/2017/richdata2" ref="A2:H364">
    <sortCondition ref="F1:F364"/>
  </sortState>
  <tableColumns count="8">
    <tableColumn id="7" xr3:uid="{72DB8A1E-6A75-47C6-A32C-714BC9B83CBC}" uniqueName="7" name="trumpd" queryTableFieldId="1"/>
    <tableColumn id="2" xr3:uid="{E1F9E58C-5289-41C9-B2A1-AD093909202E}" uniqueName="2" name="bidenj" queryTableFieldId="2"/>
    <tableColumn id="3" xr3:uid="{745E92B3-0DAC-410B-B49D-B09CE1628F30}" uniqueName="3" name="votes" queryTableFieldId="3"/>
    <tableColumn id="4" xr3:uid="{0592E9AA-A625-44BB-A228-0F86B0314489}" uniqueName="4" name="eevp" queryTableFieldId="4"/>
    <tableColumn id="5" xr3:uid="{DC5CE713-7C28-415E-9D69-435DBF11F588}" uniqueName="5" name="eevp_source" queryTableFieldId="5"/>
    <tableColumn id="6" xr3:uid="{3915C2EB-834E-4918-8BBE-762385560CC9}" uniqueName="6" name="timestamp" queryTableFieldId="6"/>
    <tableColumn id="8" xr3:uid="{481F32DA-5AD2-4512-8B5B-EBB30C190C58}" uniqueName="8" name="FLAG" totalsRowLabel="Total Difference" queryTableFieldId="7" dataDxfId="3" totalsRowDxfId="2">
      <calculatedColumnFormula>IF(C2&gt;C3,"Flag","Normal")</calculatedColumnFormula>
    </tableColumn>
    <tableColumn id="9" xr3:uid="{7B1EAF4C-F63D-42DB-B8F3-F07288985E2E}" uniqueName="9" name="Difference" totalsRowFunction="sum" queryTableFieldId="8" dataDxfId="0" totalsRowDxfId="1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E678-554B-44C1-921E-8E8BAE822ABF}">
  <dimension ref="A1:H365"/>
  <sheetViews>
    <sheetView tabSelected="1" topLeftCell="A326" workbookViewId="0">
      <selection activeCell="N5" sqref="N5"/>
    </sheetView>
  </sheetViews>
  <sheetFormatPr defaultRowHeight="15" x14ac:dyDescent="0.25"/>
  <cols>
    <col min="1" max="1" width="9.85546875" bestFit="1" customWidth="1"/>
    <col min="2" max="2" width="9" bestFit="1" customWidth="1"/>
    <col min="3" max="3" width="8.140625" bestFit="1" customWidth="1"/>
    <col min="4" max="4" width="7.7109375" bestFit="1" customWidth="1"/>
    <col min="5" max="5" width="14.5703125" bestFit="1" customWidth="1"/>
    <col min="6" max="6" width="19.85546875" bestFit="1" customWidth="1"/>
    <col min="7" max="7" width="15.42578125" bestFit="1" customWidth="1"/>
    <col min="8" max="8" width="12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370</v>
      </c>
      <c r="H1" t="s">
        <v>371</v>
      </c>
    </row>
    <row r="2" spans="1:8" x14ac:dyDescent="0.25">
      <c r="A2" s="1">
        <v>0.25600000000000001</v>
      </c>
      <c r="B2" s="1">
        <v>0.72499999999999998</v>
      </c>
      <c r="C2" s="1">
        <v>1095</v>
      </c>
      <c r="D2" s="1">
        <v>0</v>
      </c>
      <c r="E2" s="1" t="s">
        <v>6</v>
      </c>
      <c r="F2" s="1" t="s">
        <v>8</v>
      </c>
      <c r="G2" t="str">
        <f t="shared" ref="G2:G65" si="0">IF(C2&gt;C3,"Flag","Normal")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0.61899999999999999</v>
      </c>
      <c r="B3" s="1">
        <v>0.36199999999999999</v>
      </c>
      <c r="C3" s="1">
        <v>9001</v>
      </c>
      <c r="D3" s="1">
        <v>0</v>
      </c>
      <c r="E3" s="1" t="s">
        <v>6</v>
      </c>
      <c r="F3" s="1" t="s">
        <v>9</v>
      </c>
      <c r="G3" t="str">
        <f t="shared" si="0"/>
        <v>Normal</v>
      </c>
      <c r="H3" t="str">
        <f>IF(AND(president[[#This Row],[FLAG]] = "Flag",C4 &lt;&gt;0, E4&lt;&gt;"ap"),president[[#This Row],[votes]]-C4,"na")</f>
        <v>na</v>
      </c>
    </row>
    <row r="4" spans="1:8" x14ac:dyDescent="0.25">
      <c r="A4" s="1">
        <v>0.35899999999999999</v>
      </c>
      <c r="B4" s="1">
        <v>0.624</v>
      </c>
      <c r="C4" s="1">
        <v>43641</v>
      </c>
      <c r="D4" s="1">
        <v>1</v>
      </c>
      <c r="E4" s="1" t="s">
        <v>6</v>
      </c>
      <c r="F4" s="1" t="s">
        <v>10</v>
      </c>
      <c r="G4" t="str">
        <f t="shared" si="0"/>
        <v>Normal</v>
      </c>
      <c r="H4" t="str">
        <f>IF(AND(president[[#This Row],[FLAG]] = "Flag",C5 &lt;&gt;0, E5&lt;&gt;"ap"),president[[#This Row],[votes]]-C5,"na")</f>
        <v>na</v>
      </c>
    </row>
    <row r="5" spans="1:8" x14ac:dyDescent="0.25">
      <c r="A5" s="1">
        <v>0.54300000000000004</v>
      </c>
      <c r="B5" s="1">
        <v>0.441</v>
      </c>
      <c r="C5" s="1">
        <v>109676</v>
      </c>
      <c r="D5" s="1">
        <v>3</v>
      </c>
      <c r="E5" s="1" t="s">
        <v>6</v>
      </c>
      <c r="F5" s="1" t="s">
        <v>11</v>
      </c>
      <c r="G5" t="str">
        <f t="shared" si="0"/>
        <v>Normal</v>
      </c>
      <c r="H5" t="str">
        <f>IF(AND(president[[#This Row],[FLAG]] = "Flag",C6 &lt;&gt;0, E6&lt;&gt;"ap"),president[[#This Row],[votes]]-C6,"na")</f>
        <v>na</v>
      </c>
    </row>
    <row r="6" spans="1:8" x14ac:dyDescent="0.25">
      <c r="A6" s="1">
        <v>0.55000000000000004</v>
      </c>
      <c r="B6" s="1">
        <v>0.433</v>
      </c>
      <c r="C6" s="1">
        <v>116441</v>
      </c>
      <c r="D6" s="1">
        <v>3</v>
      </c>
      <c r="E6" s="1" t="s">
        <v>6</v>
      </c>
      <c r="F6" s="1" t="s">
        <v>12</v>
      </c>
      <c r="G6" t="str">
        <f t="shared" si="0"/>
        <v>Normal</v>
      </c>
      <c r="H6" t="str">
        <f>IF(AND(president[[#This Row],[FLAG]] = "Flag",C7 &lt;&gt;0, E7&lt;&gt;"ap"),president[[#This Row],[votes]]-C7,"na")</f>
        <v>na</v>
      </c>
    </row>
    <row r="7" spans="1:8" x14ac:dyDescent="0.25">
      <c r="A7" s="1">
        <v>0.496</v>
      </c>
      <c r="B7" s="1">
        <v>0.48699999999999999</v>
      </c>
      <c r="C7" s="1">
        <v>138795</v>
      </c>
      <c r="D7" s="1">
        <v>4</v>
      </c>
      <c r="E7" s="1" t="s">
        <v>6</v>
      </c>
      <c r="F7" s="1" t="s">
        <v>13</v>
      </c>
      <c r="G7" t="str">
        <f t="shared" si="0"/>
        <v>Normal</v>
      </c>
      <c r="H7" t="str">
        <f>IF(AND(president[[#This Row],[FLAG]] = "Flag",C8 &lt;&gt;0, E8&lt;&gt;"ap"),president[[#This Row],[votes]]-C8,"na")</f>
        <v>na</v>
      </c>
    </row>
    <row r="8" spans="1:8" x14ac:dyDescent="0.25">
      <c r="A8" s="1">
        <v>0.498</v>
      </c>
      <c r="B8" s="1">
        <v>0.48599999999999999</v>
      </c>
      <c r="C8" s="1">
        <v>139671</v>
      </c>
      <c r="D8" s="1">
        <v>4</v>
      </c>
      <c r="E8" s="1" t="s">
        <v>6</v>
      </c>
      <c r="F8" s="1" t="s">
        <v>14</v>
      </c>
      <c r="G8" t="str">
        <f t="shared" si="0"/>
        <v>Normal</v>
      </c>
      <c r="H8" t="str">
        <f>IF(AND(president[[#This Row],[FLAG]] = "Flag",C9 &lt;&gt;0, E9&lt;&gt;"ap"),president[[#This Row],[votes]]-C9,"na")</f>
        <v>na</v>
      </c>
    </row>
    <row r="9" spans="1:8" x14ac:dyDescent="0.25">
      <c r="A9" s="1">
        <v>0.47399999999999998</v>
      </c>
      <c r="B9" s="1">
        <v>0.50800000000000001</v>
      </c>
      <c r="C9" s="1">
        <v>213227</v>
      </c>
      <c r="D9" s="1">
        <v>6</v>
      </c>
      <c r="E9" s="1" t="s">
        <v>6</v>
      </c>
      <c r="F9" s="1" t="s">
        <v>15</v>
      </c>
      <c r="G9" t="str">
        <f t="shared" si="0"/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5">
      <c r="A10" s="1">
        <v>0.49199999999999999</v>
      </c>
      <c r="B10" s="1">
        <v>0.48899999999999999</v>
      </c>
      <c r="C10" s="1">
        <v>279037</v>
      </c>
      <c r="D10" s="1">
        <v>8</v>
      </c>
      <c r="E10" s="1" t="s">
        <v>6</v>
      </c>
      <c r="F10" s="1" t="s">
        <v>16</v>
      </c>
      <c r="G10" t="str">
        <f t="shared" si="0"/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5">
      <c r="A11" s="1">
        <v>0.49299999999999999</v>
      </c>
      <c r="B11" s="1">
        <v>0.48799999999999999</v>
      </c>
      <c r="C11" s="1">
        <v>281229</v>
      </c>
      <c r="D11" s="1">
        <v>8</v>
      </c>
      <c r="E11" s="1" t="s">
        <v>6</v>
      </c>
      <c r="F11" s="1" t="s">
        <v>17</v>
      </c>
      <c r="G11" t="str">
        <f t="shared" si="0"/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5">
      <c r="A12" s="1">
        <v>0.50900000000000001</v>
      </c>
      <c r="B12" s="1">
        <v>0.47099999999999997</v>
      </c>
      <c r="C12" s="1">
        <v>316869</v>
      </c>
      <c r="D12" s="1">
        <v>9</v>
      </c>
      <c r="E12" s="1" t="s">
        <v>6</v>
      </c>
      <c r="F12" s="1" t="s">
        <v>18</v>
      </c>
      <c r="G12" t="str">
        <f t="shared" si="0"/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5">
      <c r="A13" s="1">
        <v>0.47699999999999998</v>
      </c>
      <c r="B13" s="1">
        <v>0.504</v>
      </c>
      <c r="C13" s="1">
        <v>352596</v>
      </c>
      <c r="D13" s="1">
        <v>10</v>
      </c>
      <c r="E13" s="1" t="s">
        <v>6</v>
      </c>
      <c r="F13" s="1" t="s">
        <v>19</v>
      </c>
      <c r="G13" t="str">
        <f t="shared" si="0"/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5">
      <c r="A14" s="1">
        <v>0.47699999999999998</v>
      </c>
      <c r="B14" s="1">
        <v>0.504</v>
      </c>
      <c r="C14" s="1">
        <v>353826</v>
      </c>
      <c r="D14" s="1">
        <v>10</v>
      </c>
      <c r="E14" s="1" t="s">
        <v>6</v>
      </c>
      <c r="F14" s="1" t="s">
        <v>20</v>
      </c>
      <c r="G14" t="str">
        <f t="shared" si="0"/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5">
      <c r="A15" s="1">
        <v>0.48</v>
      </c>
      <c r="B15" s="1">
        <v>0.502</v>
      </c>
      <c r="C15" s="1">
        <v>359150</v>
      </c>
      <c r="D15" s="1">
        <v>10</v>
      </c>
      <c r="E15" s="1" t="s">
        <v>6</v>
      </c>
      <c r="F15" s="1" t="s">
        <v>21</v>
      </c>
      <c r="G15" t="str">
        <f t="shared" si="0"/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5">
      <c r="A16" s="1">
        <v>0.48</v>
      </c>
      <c r="B16" s="1">
        <v>0.501</v>
      </c>
      <c r="C16" s="1">
        <v>359709</v>
      </c>
      <c r="D16" s="1">
        <v>10</v>
      </c>
      <c r="E16" s="1" t="s">
        <v>6</v>
      </c>
      <c r="F16" s="1" t="s">
        <v>22</v>
      </c>
      <c r="G16" t="str">
        <f t="shared" si="0"/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5">
      <c r="A17" s="1">
        <v>0.48199999999999998</v>
      </c>
      <c r="B17" s="1">
        <v>0.499</v>
      </c>
      <c r="C17" s="1">
        <v>376689</v>
      </c>
      <c r="D17" s="1">
        <v>10</v>
      </c>
      <c r="E17" s="1" t="s">
        <v>6</v>
      </c>
      <c r="F17" s="1" t="s">
        <v>23</v>
      </c>
      <c r="G17" t="str">
        <f t="shared" si="0"/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5">
      <c r="A18" s="1">
        <v>0.48599999999999999</v>
      </c>
      <c r="B18" s="1">
        <v>0.495</v>
      </c>
      <c r="C18" s="1">
        <v>393072</v>
      </c>
      <c r="D18" s="1">
        <v>11</v>
      </c>
      <c r="E18" s="1" t="s">
        <v>6</v>
      </c>
      <c r="F18" s="1" t="s">
        <v>24</v>
      </c>
      <c r="G18" t="str">
        <f t="shared" si="0"/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5">
      <c r="A19" s="1">
        <v>0.46899999999999997</v>
      </c>
      <c r="B19" s="1">
        <v>0.51200000000000001</v>
      </c>
      <c r="C19" s="1">
        <v>468775</v>
      </c>
      <c r="D19" s="1">
        <v>13</v>
      </c>
      <c r="E19" s="1" t="s">
        <v>6</v>
      </c>
      <c r="F19" s="1" t="s">
        <v>25</v>
      </c>
      <c r="G19" t="str">
        <f t="shared" si="0"/>
        <v>Normal</v>
      </c>
      <c r="H19" t="str">
        <f>IF(AND(president[[#This Row],[FLAG]] = "Flag",C20 &lt;&gt;0, E20&lt;&gt;"ap"),president[[#This Row],[votes]]-C20,"na")</f>
        <v>na</v>
      </c>
    </row>
    <row r="20" spans="1:8" x14ac:dyDescent="0.25">
      <c r="A20" s="1">
        <v>0.47699999999999998</v>
      </c>
      <c r="B20" s="1">
        <v>0.504</v>
      </c>
      <c r="C20" s="1">
        <v>511953</v>
      </c>
      <c r="D20" s="1">
        <v>14</v>
      </c>
      <c r="E20" s="1" t="s">
        <v>6</v>
      </c>
      <c r="F20" s="1" t="s">
        <v>26</v>
      </c>
      <c r="G20" t="str">
        <f t="shared" si="0"/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5">
      <c r="A21" s="1">
        <v>0.47699999999999998</v>
      </c>
      <c r="B21" s="1">
        <v>0.504</v>
      </c>
      <c r="C21" s="1">
        <v>512037</v>
      </c>
      <c r="D21" s="1">
        <v>14</v>
      </c>
      <c r="E21" s="1" t="s">
        <v>6</v>
      </c>
      <c r="F21" s="1" t="s">
        <v>27</v>
      </c>
      <c r="G21" t="str">
        <f t="shared" si="0"/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5">
      <c r="A22" s="1">
        <v>0.498</v>
      </c>
      <c r="B22" s="1">
        <v>0.48299999999999998</v>
      </c>
      <c r="C22" s="1">
        <v>555995</v>
      </c>
      <c r="D22" s="1">
        <v>15</v>
      </c>
      <c r="E22" s="1" t="s">
        <v>6</v>
      </c>
      <c r="F22" s="1" t="s">
        <v>28</v>
      </c>
      <c r="G22" t="str">
        <f t="shared" si="0"/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5">
      <c r="A23" s="1">
        <v>0.46600000000000003</v>
      </c>
      <c r="B23" s="1">
        <v>0.51600000000000001</v>
      </c>
      <c r="C23" s="1">
        <v>623182</v>
      </c>
      <c r="D23" s="1">
        <v>17</v>
      </c>
      <c r="E23" s="1" t="s">
        <v>6</v>
      </c>
      <c r="F23" s="1" t="s">
        <v>29</v>
      </c>
      <c r="G23" t="str">
        <f t="shared" si="0"/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5">
      <c r="A24" s="1">
        <v>0.47299999999999998</v>
      </c>
      <c r="B24" s="1">
        <v>0.51</v>
      </c>
      <c r="C24" s="1">
        <v>661164</v>
      </c>
      <c r="D24" s="1">
        <v>18</v>
      </c>
      <c r="E24" s="1" t="s">
        <v>6</v>
      </c>
      <c r="F24" s="1" t="s">
        <v>30</v>
      </c>
      <c r="G24" t="str">
        <f t="shared" si="0"/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5">
      <c r="A25" s="1">
        <v>0.47199999999999998</v>
      </c>
      <c r="B25" s="1">
        <v>0.50900000000000001</v>
      </c>
      <c r="C25" s="1">
        <v>661737</v>
      </c>
      <c r="D25" s="1">
        <v>18</v>
      </c>
      <c r="E25" s="1" t="s">
        <v>6</v>
      </c>
      <c r="F25" s="1" t="s">
        <v>31</v>
      </c>
      <c r="G25" t="str">
        <f t="shared" si="0"/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5">
      <c r="A26" s="1">
        <v>0.47399999999999998</v>
      </c>
      <c r="B26" s="1">
        <v>0.50800000000000001</v>
      </c>
      <c r="C26" s="1">
        <v>670482</v>
      </c>
      <c r="D26" s="1">
        <v>19</v>
      </c>
      <c r="E26" s="1" t="s">
        <v>6</v>
      </c>
      <c r="F26" s="1" t="s">
        <v>32</v>
      </c>
      <c r="G26" t="str">
        <f t="shared" si="0"/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5">
      <c r="A27" s="1">
        <v>0.47399999999999998</v>
      </c>
      <c r="B27" s="1">
        <v>0.50700000000000001</v>
      </c>
      <c r="C27" s="1">
        <v>688302</v>
      </c>
      <c r="D27" s="1">
        <v>19</v>
      </c>
      <c r="E27" s="1" t="s">
        <v>6</v>
      </c>
      <c r="F27" s="1" t="s">
        <v>33</v>
      </c>
      <c r="G27" t="str">
        <f t="shared" si="0"/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5">
      <c r="A28" s="1">
        <v>0.48199999999999998</v>
      </c>
      <c r="B28" s="1">
        <v>0.5</v>
      </c>
      <c r="C28" s="1">
        <v>730981</v>
      </c>
      <c r="D28" s="1">
        <v>20</v>
      </c>
      <c r="E28" s="1" t="s">
        <v>6</v>
      </c>
      <c r="F28" s="1" t="s">
        <v>34</v>
      </c>
      <c r="G28" t="str">
        <f t="shared" si="0"/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5">
      <c r="A29" s="1">
        <v>0.47399999999999998</v>
      </c>
      <c r="B29" s="1">
        <v>0.50900000000000001</v>
      </c>
      <c r="C29" s="1">
        <v>751724</v>
      </c>
      <c r="D29" s="1">
        <v>21</v>
      </c>
      <c r="E29" s="1" t="s">
        <v>6</v>
      </c>
      <c r="F29" s="1" t="s">
        <v>35</v>
      </c>
      <c r="G29" t="str">
        <f t="shared" si="0"/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5">
      <c r="A30" s="1">
        <v>0.48199999999999998</v>
      </c>
      <c r="B30" s="1">
        <v>0.501</v>
      </c>
      <c r="C30" s="1">
        <v>781761</v>
      </c>
      <c r="D30" s="1">
        <v>22</v>
      </c>
      <c r="E30" s="1" t="s">
        <v>6</v>
      </c>
      <c r="F30" s="1" t="s">
        <v>36</v>
      </c>
      <c r="G30" t="str">
        <f t="shared" si="0"/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5">
      <c r="A31" s="1">
        <v>0.48699999999999999</v>
      </c>
      <c r="B31" s="1">
        <v>0.496</v>
      </c>
      <c r="C31" s="1">
        <v>819913</v>
      </c>
      <c r="D31" s="1">
        <v>23</v>
      </c>
      <c r="E31" s="1" t="s">
        <v>6</v>
      </c>
      <c r="F31" s="1" t="s">
        <v>37</v>
      </c>
      <c r="G31" t="str">
        <f t="shared" si="0"/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5">
      <c r="A32" s="1">
        <v>0.48699999999999999</v>
      </c>
      <c r="B32" s="1">
        <v>0.496</v>
      </c>
      <c r="C32" s="1">
        <v>820289</v>
      </c>
      <c r="D32" s="1">
        <v>23</v>
      </c>
      <c r="E32" s="1" t="s">
        <v>6</v>
      </c>
      <c r="F32" s="1" t="s">
        <v>38</v>
      </c>
      <c r="G32" t="str">
        <f t="shared" si="0"/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5">
      <c r="A33">
        <v>0.48699999999999999</v>
      </c>
      <c r="B33">
        <v>0.495</v>
      </c>
      <c r="C33">
        <v>821494</v>
      </c>
      <c r="D33">
        <v>23</v>
      </c>
      <c r="E33" t="s">
        <v>6</v>
      </c>
      <c r="F33" t="s">
        <v>39</v>
      </c>
      <c r="G33" t="str">
        <f t="shared" si="0"/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5">
      <c r="A34">
        <v>0.48699999999999999</v>
      </c>
      <c r="B34">
        <v>0.495</v>
      </c>
      <c r="C34">
        <v>844894</v>
      </c>
      <c r="D34">
        <v>23</v>
      </c>
      <c r="E34" t="s">
        <v>6</v>
      </c>
      <c r="F34" t="s">
        <v>40</v>
      </c>
      <c r="G34" t="str">
        <f t="shared" si="0"/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5">
      <c r="A35">
        <v>0.48799999999999999</v>
      </c>
      <c r="B35">
        <v>0.495</v>
      </c>
      <c r="C35">
        <v>847690</v>
      </c>
      <c r="D35">
        <v>24</v>
      </c>
      <c r="E35" t="s">
        <v>6</v>
      </c>
      <c r="F35" t="s">
        <v>41</v>
      </c>
      <c r="G35" t="str">
        <f t="shared" si="0"/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5">
      <c r="A36">
        <v>0.48499999999999999</v>
      </c>
      <c r="B36">
        <v>0.497</v>
      </c>
      <c r="C36">
        <v>855189</v>
      </c>
      <c r="D36">
        <v>24</v>
      </c>
      <c r="E36" t="s">
        <v>6</v>
      </c>
      <c r="F36" t="s">
        <v>42</v>
      </c>
      <c r="G36" t="str">
        <f t="shared" si="0"/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5">
      <c r="A37">
        <v>0.495</v>
      </c>
      <c r="B37">
        <v>0.48799999999999999</v>
      </c>
      <c r="C37">
        <v>915557</v>
      </c>
      <c r="D37">
        <v>25</v>
      </c>
      <c r="E37" t="s">
        <v>6</v>
      </c>
      <c r="F37" t="s">
        <v>43</v>
      </c>
      <c r="G37" t="str">
        <f t="shared" si="0"/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5">
      <c r="A38">
        <v>0.498</v>
      </c>
      <c r="B38">
        <v>0.48499999999999999</v>
      </c>
      <c r="C38">
        <v>944136</v>
      </c>
      <c r="D38">
        <v>26</v>
      </c>
      <c r="E38" t="s">
        <v>6</v>
      </c>
      <c r="F38" t="s">
        <v>44</v>
      </c>
      <c r="G38" t="str">
        <f t="shared" si="0"/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5">
      <c r="A39">
        <v>0.498</v>
      </c>
      <c r="B39">
        <v>0.48499999999999999</v>
      </c>
      <c r="C39">
        <v>945040</v>
      </c>
      <c r="D39">
        <v>26</v>
      </c>
      <c r="E39" t="s">
        <v>6</v>
      </c>
      <c r="F39" t="s">
        <v>45</v>
      </c>
      <c r="G39" t="str">
        <f t="shared" si="0"/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5">
      <c r="A40">
        <v>0.505</v>
      </c>
      <c r="B40">
        <v>0.47799999999999998</v>
      </c>
      <c r="C40">
        <v>983937</v>
      </c>
      <c r="D40">
        <v>27</v>
      </c>
      <c r="E40" t="s">
        <v>6</v>
      </c>
      <c r="F40" t="s">
        <v>46</v>
      </c>
      <c r="G40" t="str">
        <f t="shared" si="0"/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5">
      <c r="A41">
        <v>0.505</v>
      </c>
      <c r="B41">
        <v>0.47699999999999998</v>
      </c>
      <c r="C41">
        <v>992552</v>
      </c>
      <c r="D41">
        <v>28</v>
      </c>
      <c r="E41" t="s">
        <v>6</v>
      </c>
      <c r="F41" t="s">
        <v>47</v>
      </c>
      <c r="G41" t="str">
        <f t="shared" si="0"/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5">
      <c r="A42">
        <v>0.50700000000000001</v>
      </c>
      <c r="B42">
        <v>0.47599999999999998</v>
      </c>
      <c r="C42">
        <v>1026828</v>
      </c>
      <c r="D42">
        <v>29</v>
      </c>
      <c r="E42" t="s">
        <v>6</v>
      </c>
      <c r="F42" t="s">
        <v>48</v>
      </c>
      <c r="G42" t="str">
        <f t="shared" si="0"/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5">
      <c r="A43">
        <v>0.504</v>
      </c>
      <c r="B43">
        <v>0.47799999999999998</v>
      </c>
      <c r="C43">
        <v>1067172</v>
      </c>
      <c r="D43">
        <v>30</v>
      </c>
      <c r="E43" t="s">
        <v>6</v>
      </c>
      <c r="F43" t="s">
        <v>49</v>
      </c>
      <c r="G43" t="str">
        <f t="shared" si="0"/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5">
      <c r="A44">
        <v>0.505</v>
      </c>
      <c r="B44">
        <v>0.47799999999999998</v>
      </c>
      <c r="C44">
        <v>1068544</v>
      </c>
      <c r="D44">
        <v>30</v>
      </c>
      <c r="E44" t="s">
        <v>6</v>
      </c>
      <c r="F44" t="s">
        <v>50</v>
      </c>
      <c r="G44" t="str">
        <f t="shared" si="0"/>
        <v>Normal</v>
      </c>
      <c r="H44" t="str">
        <f>IF(AND(president[[#This Row],[FLAG]] = "Flag",C45 &lt;&gt;0, E45&lt;&gt;"ap"),president[[#This Row],[votes]]-C45,"na")</f>
        <v>na</v>
      </c>
    </row>
    <row r="45" spans="1:8" x14ac:dyDescent="0.25">
      <c r="A45">
        <v>0.50600000000000001</v>
      </c>
      <c r="B45">
        <v>0.47699999999999998</v>
      </c>
      <c r="C45">
        <v>1087928</v>
      </c>
      <c r="D45">
        <v>30</v>
      </c>
      <c r="E45" t="s">
        <v>6</v>
      </c>
      <c r="F45" t="s">
        <v>51</v>
      </c>
      <c r="G45" t="str">
        <f t="shared" si="0"/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5">
      <c r="A46">
        <v>0.50600000000000001</v>
      </c>
      <c r="B46">
        <v>0.47699999999999998</v>
      </c>
      <c r="C46">
        <v>1089047</v>
      </c>
      <c r="D46">
        <v>30</v>
      </c>
      <c r="E46" t="s">
        <v>6</v>
      </c>
      <c r="F46" t="s">
        <v>52</v>
      </c>
      <c r="G46" t="str">
        <f t="shared" si="0"/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5">
      <c r="A47">
        <v>0.50800000000000001</v>
      </c>
      <c r="B47">
        <v>0.47499999999999998</v>
      </c>
      <c r="C47">
        <v>1115492</v>
      </c>
      <c r="D47">
        <v>31</v>
      </c>
      <c r="E47" t="s">
        <v>6</v>
      </c>
      <c r="F47" t="s">
        <v>53</v>
      </c>
      <c r="G47" t="str">
        <f t="shared" si="0"/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5">
      <c r="A48">
        <v>0.50800000000000001</v>
      </c>
      <c r="B48">
        <v>0.47499999999999998</v>
      </c>
      <c r="C48">
        <v>1116936</v>
      </c>
      <c r="D48">
        <v>31</v>
      </c>
      <c r="E48" t="s">
        <v>6</v>
      </c>
      <c r="F48" t="s">
        <v>54</v>
      </c>
      <c r="G48" t="str">
        <f t="shared" si="0"/>
        <v>Normal</v>
      </c>
      <c r="H48" t="str">
        <f>IF(AND(president[[#This Row],[FLAG]] = "Flag",C49 &lt;&gt;0, E49&lt;&gt;"ap"),president[[#This Row],[votes]]-C49,"na")</f>
        <v>na</v>
      </c>
    </row>
    <row r="49" spans="1:8" x14ac:dyDescent="0.25">
      <c r="A49">
        <v>0.50800000000000001</v>
      </c>
      <c r="B49">
        <v>0.47499999999999998</v>
      </c>
      <c r="C49">
        <v>1118820</v>
      </c>
      <c r="D49">
        <v>31</v>
      </c>
      <c r="E49" t="s">
        <v>6</v>
      </c>
      <c r="F49" t="s">
        <v>55</v>
      </c>
      <c r="G49" t="str">
        <f t="shared" si="0"/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5">
      <c r="A50">
        <v>0.50900000000000001</v>
      </c>
      <c r="B50">
        <v>0.47399999999999998</v>
      </c>
      <c r="C50">
        <v>1127793</v>
      </c>
      <c r="D50">
        <v>31</v>
      </c>
      <c r="E50" t="s">
        <v>6</v>
      </c>
      <c r="F50" t="s">
        <v>56</v>
      </c>
      <c r="G50" t="str">
        <f t="shared" si="0"/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5">
      <c r="A51">
        <v>0.50900000000000001</v>
      </c>
      <c r="B51">
        <v>0.47399999999999998</v>
      </c>
      <c r="C51">
        <v>1128436</v>
      </c>
      <c r="D51">
        <v>31</v>
      </c>
      <c r="E51" t="s">
        <v>6</v>
      </c>
      <c r="F51" t="s">
        <v>57</v>
      </c>
      <c r="G51" t="str">
        <f t="shared" si="0"/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5">
      <c r="A52">
        <v>0.50900000000000001</v>
      </c>
      <c r="B52">
        <v>0.47399999999999998</v>
      </c>
      <c r="C52">
        <v>1129435</v>
      </c>
      <c r="D52">
        <v>31</v>
      </c>
      <c r="E52" t="s">
        <v>6</v>
      </c>
      <c r="F52" t="s">
        <v>58</v>
      </c>
      <c r="G52" t="str">
        <f t="shared" si="0"/>
        <v>Normal</v>
      </c>
      <c r="H52" t="str">
        <f>IF(AND(president[[#This Row],[FLAG]] = "Flag",C53 &lt;&gt;0, E53&lt;&gt;"ap"),president[[#This Row],[votes]]-C53,"na")</f>
        <v>na</v>
      </c>
    </row>
    <row r="53" spans="1:8" x14ac:dyDescent="0.25">
      <c r="A53">
        <v>0.51</v>
      </c>
      <c r="B53">
        <v>0.47299999999999998</v>
      </c>
      <c r="C53">
        <v>1144057</v>
      </c>
      <c r="D53">
        <v>32</v>
      </c>
      <c r="E53" t="s">
        <v>6</v>
      </c>
      <c r="F53" t="s">
        <v>59</v>
      </c>
      <c r="G53" t="str">
        <f t="shared" si="0"/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5">
      <c r="A54">
        <v>0.51</v>
      </c>
      <c r="B54">
        <v>0.47299999999999998</v>
      </c>
      <c r="C54">
        <v>1144934</v>
      </c>
      <c r="D54">
        <v>32</v>
      </c>
      <c r="E54" t="s">
        <v>6</v>
      </c>
      <c r="F54" t="s">
        <v>60</v>
      </c>
      <c r="G54" t="str">
        <f t="shared" si="0"/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5">
      <c r="A55">
        <v>0.51</v>
      </c>
      <c r="B55">
        <v>0.47299999999999998</v>
      </c>
      <c r="C55">
        <v>1146504</v>
      </c>
      <c r="D55">
        <v>32</v>
      </c>
      <c r="E55" t="s">
        <v>6</v>
      </c>
      <c r="F55" t="s">
        <v>61</v>
      </c>
      <c r="G55" t="str">
        <f t="shared" si="0"/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5">
      <c r="A56">
        <v>0.51100000000000001</v>
      </c>
      <c r="B56">
        <v>0.47199999999999998</v>
      </c>
      <c r="C56">
        <v>1150829</v>
      </c>
      <c r="D56">
        <v>32</v>
      </c>
      <c r="E56" t="s">
        <v>6</v>
      </c>
      <c r="F56" t="s">
        <v>62</v>
      </c>
      <c r="G56" t="str">
        <f t="shared" si="0"/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5">
      <c r="A57">
        <v>0.51100000000000001</v>
      </c>
      <c r="B57">
        <v>0.47199999999999998</v>
      </c>
      <c r="C57">
        <v>1162185</v>
      </c>
      <c r="D57">
        <v>32</v>
      </c>
      <c r="E57" t="s">
        <v>6</v>
      </c>
      <c r="F57" t="s">
        <v>63</v>
      </c>
      <c r="G57" t="str">
        <f t="shared" si="0"/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5">
      <c r="A58">
        <v>0.51100000000000001</v>
      </c>
      <c r="B58">
        <v>0.47199999999999998</v>
      </c>
      <c r="C58">
        <v>1177333</v>
      </c>
      <c r="D58">
        <v>33</v>
      </c>
      <c r="E58" t="s">
        <v>6</v>
      </c>
      <c r="F58" t="s">
        <v>64</v>
      </c>
      <c r="G58" t="str">
        <f t="shared" si="0"/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5">
      <c r="A59">
        <v>0.5</v>
      </c>
      <c r="B59">
        <v>0.48299999999999998</v>
      </c>
      <c r="C59">
        <v>1231243</v>
      </c>
      <c r="D59">
        <v>34</v>
      </c>
      <c r="E59" t="s">
        <v>6</v>
      </c>
      <c r="F59" t="s">
        <v>65</v>
      </c>
      <c r="G59" t="str">
        <f t="shared" si="0"/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5">
      <c r="A60">
        <v>0.5</v>
      </c>
      <c r="B60">
        <v>0.48299999999999998</v>
      </c>
      <c r="C60">
        <v>1271741</v>
      </c>
      <c r="D60">
        <v>35</v>
      </c>
      <c r="E60" t="s">
        <v>6</v>
      </c>
      <c r="F60" t="s">
        <v>66</v>
      </c>
      <c r="G60" t="str">
        <f t="shared" si="0"/>
        <v>Normal</v>
      </c>
      <c r="H60" t="str">
        <f>IF(AND(president[[#This Row],[FLAG]] = "Flag",C61 &lt;&gt;0, E61&lt;&gt;"ap"),president[[#This Row],[votes]]-C61,"na")</f>
        <v>na</v>
      </c>
    </row>
    <row r="61" spans="1:8" x14ac:dyDescent="0.25">
      <c r="A61">
        <v>0.5</v>
      </c>
      <c r="B61">
        <v>0.48299999999999998</v>
      </c>
      <c r="C61">
        <v>1273241</v>
      </c>
      <c r="D61">
        <v>35</v>
      </c>
      <c r="E61" t="s">
        <v>6</v>
      </c>
      <c r="F61" t="s">
        <v>67</v>
      </c>
      <c r="G61" t="str">
        <f t="shared" si="0"/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5">
      <c r="A62">
        <v>0.502</v>
      </c>
      <c r="B62">
        <v>0.48099999999999998</v>
      </c>
      <c r="C62">
        <v>1293950</v>
      </c>
      <c r="D62">
        <v>36</v>
      </c>
      <c r="E62" t="s">
        <v>6</v>
      </c>
      <c r="F62" t="s">
        <v>68</v>
      </c>
      <c r="G62" t="str">
        <f t="shared" si="0"/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5">
      <c r="A63">
        <v>0.503</v>
      </c>
      <c r="B63">
        <v>0.48099999999999998</v>
      </c>
      <c r="C63">
        <v>1295948</v>
      </c>
      <c r="D63">
        <v>36</v>
      </c>
      <c r="E63" t="s">
        <v>6</v>
      </c>
      <c r="F63" t="s">
        <v>69</v>
      </c>
      <c r="G63" t="str">
        <f t="shared" si="0"/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5">
      <c r="A64">
        <v>0.503</v>
      </c>
      <c r="B64">
        <v>0.48</v>
      </c>
      <c r="C64">
        <v>1314342</v>
      </c>
      <c r="D64">
        <v>37</v>
      </c>
      <c r="E64" t="s">
        <v>6</v>
      </c>
      <c r="F64" t="s">
        <v>70</v>
      </c>
      <c r="G64" t="str">
        <f t="shared" si="0"/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5">
      <c r="A65">
        <v>0.502</v>
      </c>
      <c r="B65">
        <v>0.48099999999999998</v>
      </c>
      <c r="C65">
        <v>1315928</v>
      </c>
      <c r="D65">
        <v>37</v>
      </c>
      <c r="E65" t="s">
        <v>6</v>
      </c>
      <c r="F65" t="s">
        <v>71</v>
      </c>
      <c r="G65" t="str">
        <f t="shared" si="0"/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5">
      <c r="A66">
        <v>0.501</v>
      </c>
      <c r="B66">
        <v>0.48199999999999998</v>
      </c>
      <c r="C66">
        <v>1338972</v>
      </c>
      <c r="D66">
        <v>37</v>
      </c>
      <c r="E66" t="s">
        <v>6</v>
      </c>
      <c r="F66" t="s">
        <v>72</v>
      </c>
      <c r="G66" t="str">
        <f t="shared" ref="G66:G129" si="1">IF(C66&gt;C67,"Flag","Normal")</f>
        <v>Normal</v>
      </c>
      <c r="H66" t="str">
        <f>IF(AND(president[[#This Row],[FLAG]] = "Flag",C67 &lt;&gt;0, E67&lt;&gt;"ap"),president[[#This Row],[votes]]-C67,"na")</f>
        <v>na</v>
      </c>
    </row>
    <row r="67" spans="1:8" x14ac:dyDescent="0.25">
      <c r="A67">
        <v>0.501</v>
      </c>
      <c r="B67">
        <v>0.48299999999999998</v>
      </c>
      <c r="C67">
        <v>1371871</v>
      </c>
      <c r="D67">
        <v>38</v>
      </c>
      <c r="E67" t="s">
        <v>6</v>
      </c>
      <c r="F67" t="s">
        <v>73</v>
      </c>
      <c r="G67" t="str">
        <f t="shared" si="1"/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5">
      <c r="A68">
        <v>0.502</v>
      </c>
      <c r="B68">
        <v>0.48099999999999998</v>
      </c>
      <c r="C68">
        <v>1390806</v>
      </c>
      <c r="D68">
        <v>39</v>
      </c>
      <c r="E68" t="s">
        <v>6</v>
      </c>
      <c r="F68" t="s">
        <v>74</v>
      </c>
      <c r="G68" t="str">
        <f t="shared" si="1"/>
        <v>Normal</v>
      </c>
      <c r="H68" t="str">
        <f>IF(AND(president[[#This Row],[FLAG]] = "Flag",C69 &lt;&gt;0, E69&lt;&gt;"ap"),president[[#This Row],[votes]]-C69,"na")</f>
        <v>na</v>
      </c>
    </row>
    <row r="69" spans="1:8" x14ac:dyDescent="0.25">
      <c r="A69">
        <v>0.5</v>
      </c>
      <c r="B69">
        <v>0.48299999999999998</v>
      </c>
      <c r="C69">
        <v>1420086</v>
      </c>
      <c r="D69">
        <v>39</v>
      </c>
      <c r="E69" t="s">
        <v>6</v>
      </c>
      <c r="F69" t="s">
        <v>75</v>
      </c>
      <c r="G69" t="str">
        <f t="shared" si="1"/>
        <v>Normal</v>
      </c>
      <c r="H69" t="str">
        <f>IF(AND(president[[#This Row],[FLAG]] = "Flag",C70 &lt;&gt;0, E70&lt;&gt;"ap"),president[[#This Row],[votes]]-C70,"na")</f>
        <v>na</v>
      </c>
    </row>
    <row r="70" spans="1:8" x14ac:dyDescent="0.25">
      <c r="A70">
        <v>0.499</v>
      </c>
      <c r="B70">
        <v>0.48399999999999999</v>
      </c>
      <c r="C70">
        <v>1433951</v>
      </c>
      <c r="D70">
        <v>40</v>
      </c>
      <c r="E70" t="s">
        <v>6</v>
      </c>
      <c r="F70" t="s">
        <v>76</v>
      </c>
      <c r="G70" t="str">
        <f t="shared" si="1"/>
        <v>Normal</v>
      </c>
      <c r="H70" t="str">
        <f>IF(AND(president[[#This Row],[FLAG]] = "Flag",C71 &lt;&gt;0, E71&lt;&gt;"ap"),president[[#This Row],[votes]]-C71,"na")</f>
        <v>na</v>
      </c>
    </row>
    <row r="71" spans="1:8" x14ac:dyDescent="0.25">
      <c r="A71">
        <v>0.5</v>
      </c>
      <c r="B71">
        <v>0.48299999999999998</v>
      </c>
      <c r="C71">
        <v>1441731</v>
      </c>
      <c r="D71">
        <v>40</v>
      </c>
      <c r="E71" t="s">
        <v>6</v>
      </c>
      <c r="F71" t="s">
        <v>77</v>
      </c>
      <c r="G71" t="str">
        <f t="shared" si="1"/>
        <v>Normal</v>
      </c>
      <c r="H71" t="str">
        <f>IF(AND(president[[#This Row],[FLAG]] = "Flag",C72 &lt;&gt;0, E72&lt;&gt;"ap"),president[[#This Row],[votes]]-C72,"na")</f>
        <v>na</v>
      </c>
    </row>
    <row r="72" spans="1:8" x14ac:dyDescent="0.25">
      <c r="A72">
        <v>0.5</v>
      </c>
      <c r="B72">
        <v>0.48299999999999998</v>
      </c>
      <c r="C72">
        <v>1445245</v>
      </c>
      <c r="D72">
        <v>40</v>
      </c>
      <c r="E72" t="s">
        <v>6</v>
      </c>
      <c r="F72" t="s">
        <v>78</v>
      </c>
      <c r="G72" t="str">
        <f t="shared" si="1"/>
        <v>Normal</v>
      </c>
      <c r="H72" t="str">
        <f>IF(AND(president[[#This Row],[FLAG]] = "Flag",C73 &lt;&gt;0, E73&lt;&gt;"ap"),president[[#This Row],[votes]]-C73,"na")</f>
        <v>na</v>
      </c>
    </row>
    <row r="73" spans="1:8" x14ac:dyDescent="0.25">
      <c r="A73">
        <v>0.502</v>
      </c>
      <c r="B73">
        <v>0.48099999999999998</v>
      </c>
      <c r="C73">
        <v>1469107</v>
      </c>
      <c r="D73">
        <v>41</v>
      </c>
      <c r="E73" t="s">
        <v>6</v>
      </c>
      <c r="F73" t="s">
        <v>79</v>
      </c>
      <c r="G73" t="str">
        <f t="shared" si="1"/>
        <v>Normal</v>
      </c>
      <c r="H73" t="str">
        <f>IF(AND(president[[#This Row],[FLAG]] = "Flag",C74 &lt;&gt;0, E74&lt;&gt;"ap"),president[[#This Row],[votes]]-C74,"na")</f>
        <v>na</v>
      </c>
    </row>
    <row r="74" spans="1:8" x14ac:dyDescent="0.25">
      <c r="A74">
        <v>0.502</v>
      </c>
      <c r="B74">
        <v>0.48099999999999998</v>
      </c>
      <c r="C74">
        <v>1469186</v>
      </c>
      <c r="D74">
        <v>41</v>
      </c>
      <c r="E74" t="s">
        <v>6</v>
      </c>
      <c r="F74" t="s">
        <v>80</v>
      </c>
      <c r="G74" t="str">
        <f t="shared" si="1"/>
        <v>Normal</v>
      </c>
      <c r="H74" t="str">
        <f>IF(AND(president[[#This Row],[FLAG]] = "Flag",C75 &lt;&gt;0, E75&lt;&gt;"ap"),president[[#This Row],[votes]]-C75,"na")</f>
        <v>na</v>
      </c>
    </row>
    <row r="75" spans="1:8" x14ac:dyDescent="0.25">
      <c r="A75">
        <v>0.502</v>
      </c>
      <c r="B75">
        <v>0.48099999999999998</v>
      </c>
      <c r="C75">
        <v>1473224</v>
      </c>
      <c r="D75">
        <v>41</v>
      </c>
      <c r="E75" t="s">
        <v>6</v>
      </c>
      <c r="F75" t="s">
        <v>81</v>
      </c>
      <c r="G75" t="str">
        <f t="shared" si="1"/>
        <v>Normal</v>
      </c>
      <c r="H75" t="str">
        <f>IF(AND(president[[#This Row],[FLAG]] = "Flag",C76 &lt;&gt;0, E76&lt;&gt;"ap"),president[[#This Row],[votes]]-C76,"na")</f>
        <v>na</v>
      </c>
    </row>
    <row r="76" spans="1:8" x14ac:dyDescent="0.25">
      <c r="A76">
        <v>0.502</v>
      </c>
      <c r="B76">
        <v>0.48099999999999998</v>
      </c>
      <c r="C76">
        <v>1474586</v>
      </c>
      <c r="D76">
        <v>41</v>
      </c>
      <c r="E76" t="s">
        <v>6</v>
      </c>
      <c r="F76" t="s">
        <v>82</v>
      </c>
      <c r="G76" t="str">
        <f t="shared" si="1"/>
        <v>Normal</v>
      </c>
      <c r="H76" t="str">
        <f>IF(AND(president[[#This Row],[FLAG]] = "Flag",C77 &lt;&gt;0, E77&lt;&gt;"ap"),president[[#This Row],[votes]]-C77,"na")</f>
        <v>na</v>
      </c>
    </row>
    <row r="77" spans="1:8" x14ac:dyDescent="0.25">
      <c r="A77">
        <v>0.503</v>
      </c>
      <c r="B77">
        <v>0.48</v>
      </c>
      <c r="C77">
        <v>1483756</v>
      </c>
      <c r="D77">
        <v>41</v>
      </c>
      <c r="E77" t="s">
        <v>6</v>
      </c>
      <c r="F77" t="s">
        <v>83</v>
      </c>
      <c r="G77" t="str">
        <f t="shared" si="1"/>
        <v>Normal</v>
      </c>
      <c r="H77" t="str">
        <f>IF(AND(president[[#This Row],[FLAG]] = "Flag",C78 &lt;&gt;0, E78&lt;&gt;"ap"),president[[#This Row],[votes]]-C78,"na")</f>
        <v>na</v>
      </c>
    </row>
    <row r="78" spans="1:8" x14ac:dyDescent="0.25">
      <c r="A78">
        <v>0.503</v>
      </c>
      <c r="B78">
        <v>0.47899999999999998</v>
      </c>
      <c r="C78">
        <v>1485560</v>
      </c>
      <c r="D78">
        <v>41</v>
      </c>
      <c r="E78" t="s">
        <v>6</v>
      </c>
      <c r="F78" t="s">
        <v>84</v>
      </c>
      <c r="G78" t="str">
        <f t="shared" si="1"/>
        <v>Normal</v>
      </c>
      <c r="H78" t="str">
        <f>IF(AND(president[[#This Row],[FLAG]] = "Flag",C79 &lt;&gt;0, E79&lt;&gt;"ap"),president[[#This Row],[votes]]-C79,"na")</f>
        <v>na</v>
      </c>
    </row>
    <row r="79" spans="1:8" x14ac:dyDescent="0.25">
      <c r="A79">
        <v>0.498</v>
      </c>
      <c r="B79">
        <v>0.48499999999999999</v>
      </c>
      <c r="C79">
        <v>1512162</v>
      </c>
      <c r="D79">
        <v>42</v>
      </c>
      <c r="E79" t="s">
        <v>6</v>
      </c>
      <c r="F79" t="s">
        <v>85</v>
      </c>
      <c r="G79" t="str">
        <f t="shared" si="1"/>
        <v>Normal</v>
      </c>
      <c r="H79" t="str">
        <f>IF(AND(president[[#This Row],[FLAG]] = "Flag",C80 &lt;&gt;0, E80&lt;&gt;"ap"),president[[#This Row],[votes]]-C80,"na")</f>
        <v>na</v>
      </c>
    </row>
    <row r="80" spans="1:8" x14ac:dyDescent="0.25">
      <c r="A80">
        <v>0.498</v>
      </c>
      <c r="B80">
        <v>0.48499999999999999</v>
      </c>
      <c r="C80">
        <v>1512685</v>
      </c>
      <c r="D80">
        <v>42</v>
      </c>
      <c r="E80" t="s">
        <v>6</v>
      </c>
      <c r="F80" t="s">
        <v>86</v>
      </c>
      <c r="G80" t="str">
        <f t="shared" si="1"/>
        <v>Normal</v>
      </c>
      <c r="H80" t="str">
        <f>IF(AND(president[[#This Row],[FLAG]] = "Flag",C81 &lt;&gt;0, E81&lt;&gt;"ap"),president[[#This Row],[votes]]-C81,"na")</f>
        <v>na</v>
      </c>
    </row>
    <row r="81" spans="1:8" x14ac:dyDescent="0.25">
      <c r="A81">
        <v>0.5</v>
      </c>
      <c r="B81">
        <v>0.48299999999999998</v>
      </c>
      <c r="C81">
        <v>1526911</v>
      </c>
      <c r="D81">
        <v>42</v>
      </c>
      <c r="E81" t="s">
        <v>6</v>
      </c>
      <c r="F81" t="s">
        <v>87</v>
      </c>
      <c r="G81" t="str">
        <f t="shared" si="1"/>
        <v>Normal</v>
      </c>
      <c r="H81" t="str">
        <f>IF(AND(president[[#This Row],[FLAG]] = "Flag",C82 &lt;&gt;0, E82&lt;&gt;"ap"),president[[#This Row],[votes]]-C82,"na")</f>
        <v>na</v>
      </c>
    </row>
    <row r="82" spans="1:8" x14ac:dyDescent="0.25">
      <c r="A82">
        <v>0.5</v>
      </c>
      <c r="B82">
        <v>0.48299999999999998</v>
      </c>
      <c r="C82">
        <v>1532318</v>
      </c>
      <c r="D82">
        <v>43</v>
      </c>
      <c r="E82" t="s">
        <v>6</v>
      </c>
      <c r="F82" t="s">
        <v>88</v>
      </c>
      <c r="G82" t="str">
        <f t="shared" si="1"/>
        <v>Normal</v>
      </c>
      <c r="H82" t="str">
        <f>IF(AND(president[[#This Row],[FLAG]] = "Flag",C83 &lt;&gt;0, E83&lt;&gt;"ap"),president[[#This Row],[votes]]-C83,"na")</f>
        <v>na</v>
      </c>
    </row>
    <row r="83" spans="1:8" x14ac:dyDescent="0.25">
      <c r="A83">
        <v>0.5</v>
      </c>
      <c r="B83">
        <v>0.48299999999999998</v>
      </c>
      <c r="C83">
        <v>1534123</v>
      </c>
      <c r="D83">
        <v>43</v>
      </c>
      <c r="E83" t="s">
        <v>6</v>
      </c>
      <c r="F83" t="s">
        <v>89</v>
      </c>
      <c r="G83" t="str">
        <f t="shared" si="1"/>
        <v>Normal</v>
      </c>
      <c r="H83" t="str">
        <f>IF(AND(president[[#This Row],[FLAG]] = "Flag",C84 &lt;&gt;0, E84&lt;&gt;"ap"),president[[#This Row],[votes]]-C84,"na")</f>
        <v>na</v>
      </c>
    </row>
    <row r="84" spans="1:8" x14ac:dyDescent="0.25">
      <c r="A84">
        <v>0.501</v>
      </c>
      <c r="B84">
        <v>0.48199999999999998</v>
      </c>
      <c r="C84">
        <v>1543265</v>
      </c>
      <c r="D84">
        <v>43</v>
      </c>
      <c r="E84" t="s">
        <v>6</v>
      </c>
      <c r="F84" t="s">
        <v>90</v>
      </c>
      <c r="G84" t="str">
        <f t="shared" si="1"/>
        <v>Normal</v>
      </c>
      <c r="H84" t="str">
        <f>IF(AND(president[[#This Row],[FLAG]] = "Flag",C85 &lt;&gt;0, E85&lt;&gt;"ap"),president[[#This Row],[votes]]-C85,"na")</f>
        <v>na</v>
      </c>
    </row>
    <row r="85" spans="1:8" x14ac:dyDescent="0.25">
      <c r="A85">
        <v>0.504</v>
      </c>
      <c r="B85">
        <v>0.47899999999999998</v>
      </c>
      <c r="C85">
        <v>1584658</v>
      </c>
      <c r="D85">
        <v>44</v>
      </c>
      <c r="E85" t="s">
        <v>6</v>
      </c>
      <c r="F85" t="s">
        <v>91</v>
      </c>
      <c r="G85" t="str">
        <f t="shared" si="1"/>
        <v>Normal</v>
      </c>
      <c r="H85" t="str">
        <f>IF(AND(president[[#This Row],[FLAG]] = "Flag",C86 &lt;&gt;0, E86&lt;&gt;"ap"),president[[#This Row],[votes]]-C86,"na")</f>
        <v>na</v>
      </c>
    </row>
    <row r="86" spans="1:8" x14ac:dyDescent="0.25">
      <c r="A86">
        <v>0.504</v>
      </c>
      <c r="B86">
        <v>0.47899999999999998</v>
      </c>
      <c r="C86">
        <v>1590491</v>
      </c>
      <c r="D86">
        <v>44</v>
      </c>
      <c r="E86" t="s">
        <v>6</v>
      </c>
      <c r="F86" t="s">
        <v>92</v>
      </c>
      <c r="G86" t="str">
        <f t="shared" si="1"/>
        <v>Normal</v>
      </c>
      <c r="H86" t="str">
        <f>IF(AND(president[[#This Row],[FLAG]] = "Flag",C87 &lt;&gt;0, E87&lt;&gt;"ap"),president[[#This Row],[votes]]-C87,"na")</f>
        <v>na</v>
      </c>
    </row>
    <row r="87" spans="1:8" x14ac:dyDescent="0.25">
      <c r="A87">
        <v>0.50600000000000001</v>
      </c>
      <c r="B87">
        <v>0.47699999999999998</v>
      </c>
      <c r="C87">
        <v>1605217</v>
      </c>
      <c r="D87">
        <v>45</v>
      </c>
      <c r="E87" t="s">
        <v>6</v>
      </c>
      <c r="F87" t="s">
        <v>93</v>
      </c>
      <c r="G87" t="str">
        <f t="shared" si="1"/>
        <v>Normal</v>
      </c>
      <c r="H87" t="str">
        <f>IF(AND(president[[#This Row],[FLAG]] = "Flag",C88 &lt;&gt;0, E88&lt;&gt;"ap"),president[[#This Row],[votes]]-C88,"na")</f>
        <v>na</v>
      </c>
    </row>
    <row r="88" spans="1:8" x14ac:dyDescent="0.25">
      <c r="A88">
        <v>0.50700000000000001</v>
      </c>
      <c r="B88">
        <v>0.47599999999999998</v>
      </c>
      <c r="C88">
        <v>1621498</v>
      </c>
      <c r="D88">
        <v>45</v>
      </c>
      <c r="E88" t="s">
        <v>6</v>
      </c>
      <c r="F88" t="s">
        <v>94</v>
      </c>
      <c r="G88" t="str">
        <f t="shared" si="1"/>
        <v>Normal</v>
      </c>
      <c r="H88" t="str">
        <f>IF(AND(president[[#This Row],[FLAG]] = "Flag",C89 &lt;&gt;0, E89&lt;&gt;"ap"),president[[#This Row],[votes]]-C89,"na")</f>
        <v>na</v>
      </c>
    </row>
    <row r="89" spans="1:8" x14ac:dyDescent="0.25">
      <c r="A89">
        <v>0.50700000000000001</v>
      </c>
      <c r="B89">
        <v>0.47599999999999998</v>
      </c>
      <c r="C89">
        <v>1631584</v>
      </c>
      <c r="D89">
        <v>45</v>
      </c>
      <c r="E89" t="s">
        <v>6</v>
      </c>
      <c r="F89" t="s">
        <v>95</v>
      </c>
      <c r="G89" t="str">
        <f t="shared" si="1"/>
        <v>Normal</v>
      </c>
      <c r="H89" t="str">
        <f>IF(AND(president[[#This Row],[FLAG]] = "Flag",C90 &lt;&gt;0, E90&lt;&gt;"ap"),president[[#This Row],[votes]]-C90,"na")</f>
        <v>na</v>
      </c>
    </row>
    <row r="90" spans="1:8" x14ac:dyDescent="0.25">
      <c r="A90">
        <v>0.50700000000000001</v>
      </c>
      <c r="B90">
        <v>0.47599999999999998</v>
      </c>
      <c r="C90">
        <v>1636652</v>
      </c>
      <c r="D90">
        <v>45</v>
      </c>
      <c r="E90" t="s">
        <v>6</v>
      </c>
      <c r="F90" t="s">
        <v>96</v>
      </c>
      <c r="G90" t="str">
        <f t="shared" si="1"/>
        <v>Normal</v>
      </c>
      <c r="H90" t="str">
        <f>IF(AND(president[[#This Row],[FLAG]] = "Flag",C91 &lt;&gt;0, E91&lt;&gt;"ap"),president[[#This Row],[votes]]-C91,"na")</f>
        <v>na</v>
      </c>
    </row>
    <row r="91" spans="1:8" x14ac:dyDescent="0.25">
      <c r="A91">
        <v>0.50700000000000001</v>
      </c>
      <c r="B91">
        <v>0.47599999999999998</v>
      </c>
      <c r="C91">
        <v>1659168</v>
      </c>
      <c r="D91">
        <v>46</v>
      </c>
      <c r="E91" t="s">
        <v>6</v>
      </c>
      <c r="F91" t="s">
        <v>97</v>
      </c>
      <c r="G91" t="str">
        <f t="shared" si="1"/>
        <v>Normal</v>
      </c>
      <c r="H91" t="str">
        <f>IF(AND(president[[#This Row],[FLAG]] = "Flag",C92 &lt;&gt;0, E92&lt;&gt;"ap"),president[[#This Row],[votes]]-C92,"na")</f>
        <v>na</v>
      </c>
    </row>
    <row r="92" spans="1:8" x14ac:dyDescent="0.25">
      <c r="A92">
        <v>0.50700000000000001</v>
      </c>
      <c r="B92">
        <v>0.47599999999999998</v>
      </c>
      <c r="C92">
        <v>1664344</v>
      </c>
      <c r="D92">
        <v>46</v>
      </c>
      <c r="E92" t="s">
        <v>6</v>
      </c>
      <c r="F92" t="s">
        <v>98</v>
      </c>
      <c r="G92" t="str">
        <f t="shared" si="1"/>
        <v>Normal</v>
      </c>
      <c r="H92" t="str">
        <f>IF(AND(president[[#This Row],[FLAG]] = "Flag",C93 &lt;&gt;0, E93&lt;&gt;"ap"),president[[#This Row],[votes]]-C93,"na")</f>
        <v>na</v>
      </c>
    </row>
    <row r="93" spans="1:8" x14ac:dyDescent="0.25">
      <c r="A93">
        <v>0.50700000000000001</v>
      </c>
      <c r="B93">
        <v>0.47599999999999998</v>
      </c>
      <c r="C93">
        <v>1665623</v>
      </c>
      <c r="D93">
        <v>46</v>
      </c>
      <c r="E93" t="s">
        <v>6</v>
      </c>
      <c r="F93" t="s">
        <v>99</v>
      </c>
      <c r="G93" t="str">
        <f t="shared" si="1"/>
        <v>Normal</v>
      </c>
      <c r="H93" t="str">
        <f>IF(AND(president[[#This Row],[FLAG]] = "Flag",C94 &lt;&gt;0, E94&lt;&gt;"ap"),president[[#This Row],[votes]]-C94,"na")</f>
        <v>na</v>
      </c>
    </row>
    <row r="94" spans="1:8" x14ac:dyDescent="0.25">
      <c r="A94">
        <v>0.50800000000000001</v>
      </c>
      <c r="B94">
        <v>0.47499999999999998</v>
      </c>
      <c r="C94">
        <v>1704202</v>
      </c>
      <c r="D94">
        <v>47</v>
      </c>
      <c r="E94" t="s">
        <v>6</v>
      </c>
      <c r="F94" t="s">
        <v>100</v>
      </c>
      <c r="G94" t="str">
        <f t="shared" si="1"/>
        <v>Normal</v>
      </c>
      <c r="H94" t="str">
        <f>IF(AND(president[[#This Row],[FLAG]] = "Flag",C95 &lt;&gt;0, E95&lt;&gt;"ap"),president[[#This Row],[votes]]-C95,"na")</f>
        <v>na</v>
      </c>
    </row>
    <row r="95" spans="1:8" x14ac:dyDescent="0.25">
      <c r="A95">
        <v>0.50800000000000001</v>
      </c>
      <c r="B95">
        <v>0.47499999999999998</v>
      </c>
      <c r="C95">
        <v>1712007</v>
      </c>
      <c r="D95">
        <v>48</v>
      </c>
      <c r="E95" t="s">
        <v>6</v>
      </c>
      <c r="F95" t="s">
        <v>101</v>
      </c>
      <c r="G95" t="str">
        <f t="shared" si="1"/>
        <v>Normal</v>
      </c>
      <c r="H95" t="str">
        <f>IF(AND(president[[#This Row],[FLAG]] = "Flag",C96 &lt;&gt;0, E96&lt;&gt;"ap"),president[[#This Row],[votes]]-C96,"na")</f>
        <v>na</v>
      </c>
    </row>
    <row r="96" spans="1:8" x14ac:dyDescent="0.25">
      <c r="A96">
        <v>0.50900000000000001</v>
      </c>
      <c r="B96">
        <v>0.47399999999999998</v>
      </c>
      <c r="C96">
        <v>1719528</v>
      </c>
      <c r="D96">
        <v>48</v>
      </c>
      <c r="E96" t="s">
        <v>6</v>
      </c>
      <c r="F96" t="s">
        <v>102</v>
      </c>
      <c r="G96" t="str">
        <f t="shared" si="1"/>
        <v>Normal</v>
      </c>
      <c r="H96" t="str">
        <f>IF(AND(president[[#This Row],[FLAG]] = "Flag",C97 &lt;&gt;0, E97&lt;&gt;"ap"),president[[#This Row],[votes]]-C97,"na")</f>
        <v>na</v>
      </c>
    </row>
    <row r="97" spans="1:8" x14ac:dyDescent="0.25">
      <c r="A97">
        <v>0.50900000000000001</v>
      </c>
      <c r="B97">
        <v>0.47399999999999998</v>
      </c>
      <c r="C97">
        <v>1722833</v>
      </c>
      <c r="D97">
        <v>48</v>
      </c>
      <c r="E97" t="s">
        <v>6</v>
      </c>
      <c r="F97" t="s">
        <v>103</v>
      </c>
      <c r="G97" t="str">
        <f t="shared" si="1"/>
        <v>Normal</v>
      </c>
      <c r="H97" t="str">
        <f>IF(AND(president[[#This Row],[FLAG]] = "Flag",C98 &lt;&gt;0, E98&lt;&gt;"ap"),president[[#This Row],[votes]]-C98,"na")</f>
        <v>na</v>
      </c>
    </row>
    <row r="98" spans="1:8" x14ac:dyDescent="0.25">
      <c r="A98">
        <v>0.50900000000000001</v>
      </c>
      <c r="B98">
        <v>0.47399999999999998</v>
      </c>
      <c r="C98">
        <v>1724515</v>
      </c>
      <c r="D98">
        <v>48</v>
      </c>
      <c r="E98" t="s">
        <v>6</v>
      </c>
      <c r="F98" t="s">
        <v>104</v>
      </c>
      <c r="G98" t="str">
        <f t="shared" si="1"/>
        <v>Normal</v>
      </c>
      <c r="H98" t="str">
        <f>IF(AND(president[[#This Row],[FLAG]] = "Flag",C99 &lt;&gt;0, E99&lt;&gt;"ap"),president[[#This Row],[votes]]-C99,"na")</f>
        <v>na</v>
      </c>
    </row>
    <row r="99" spans="1:8" x14ac:dyDescent="0.25">
      <c r="A99">
        <v>0.50900000000000001</v>
      </c>
      <c r="B99">
        <v>0.47399999999999998</v>
      </c>
      <c r="C99">
        <v>1724524</v>
      </c>
      <c r="D99">
        <v>48</v>
      </c>
      <c r="E99" t="s">
        <v>6</v>
      </c>
      <c r="F99" t="s">
        <v>105</v>
      </c>
      <c r="G99" t="str">
        <f t="shared" si="1"/>
        <v>Normal</v>
      </c>
      <c r="H99" t="str">
        <f>IF(AND(president[[#This Row],[FLAG]] = "Flag",C100 &lt;&gt;0, E100&lt;&gt;"ap"),president[[#This Row],[votes]]-C100,"na")</f>
        <v>na</v>
      </c>
    </row>
    <row r="100" spans="1:8" x14ac:dyDescent="0.25">
      <c r="A100">
        <v>0.50900000000000001</v>
      </c>
      <c r="B100">
        <v>0.47399999999999998</v>
      </c>
      <c r="C100">
        <v>1731454</v>
      </c>
      <c r="D100">
        <v>48</v>
      </c>
      <c r="E100" t="s">
        <v>6</v>
      </c>
      <c r="F100" t="s">
        <v>106</v>
      </c>
      <c r="G100" t="str">
        <f t="shared" si="1"/>
        <v>Normal</v>
      </c>
      <c r="H100" t="str">
        <f>IF(AND(president[[#This Row],[FLAG]] = "Flag",C101 &lt;&gt;0, E101&lt;&gt;"ap"),president[[#This Row],[votes]]-C101,"na")</f>
        <v>na</v>
      </c>
    </row>
    <row r="101" spans="1:8" x14ac:dyDescent="0.25">
      <c r="A101">
        <v>0.50900000000000001</v>
      </c>
      <c r="B101">
        <v>0.47399999999999998</v>
      </c>
      <c r="C101">
        <v>1732068</v>
      </c>
      <c r="D101">
        <v>48</v>
      </c>
      <c r="E101" t="s">
        <v>6</v>
      </c>
      <c r="F101" t="s">
        <v>107</v>
      </c>
      <c r="G101" t="str">
        <f t="shared" si="1"/>
        <v>Normal</v>
      </c>
      <c r="H101" t="str">
        <f>IF(AND(president[[#This Row],[FLAG]] = "Flag",C102 &lt;&gt;0, E102&lt;&gt;"ap"),president[[#This Row],[votes]]-C102,"na")</f>
        <v>na</v>
      </c>
    </row>
    <row r="102" spans="1:8" x14ac:dyDescent="0.25">
      <c r="A102">
        <v>0.50900000000000001</v>
      </c>
      <c r="B102">
        <v>0.47399999999999998</v>
      </c>
      <c r="C102">
        <v>1743303</v>
      </c>
      <c r="D102">
        <v>48</v>
      </c>
      <c r="E102" t="s">
        <v>6</v>
      </c>
      <c r="F102" t="s">
        <v>108</v>
      </c>
      <c r="G102" t="str">
        <f t="shared" si="1"/>
        <v>Normal</v>
      </c>
      <c r="H102" t="str">
        <f>IF(AND(president[[#This Row],[FLAG]] = "Flag",C103 &lt;&gt;0, E103&lt;&gt;"ap"),president[[#This Row],[votes]]-C103,"na")</f>
        <v>na</v>
      </c>
    </row>
    <row r="103" spans="1:8" x14ac:dyDescent="0.25">
      <c r="A103">
        <v>0.50900000000000001</v>
      </c>
      <c r="B103">
        <v>0.47399999999999998</v>
      </c>
      <c r="C103">
        <v>1749777</v>
      </c>
      <c r="D103">
        <v>49</v>
      </c>
      <c r="E103" t="s">
        <v>6</v>
      </c>
      <c r="F103" t="s">
        <v>109</v>
      </c>
      <c r="G103" t="str">
        <f t="shared" si="1"/>
        <v>Normal</v>
      </c>
      <c r="H103" t="str">
        <f>IF(AND(president[[#This Row],[FLAG]] = "Flag",C104 &lt;&gt;0, E104&lt;&gt;"ap"),president[[#This Row],[votes]]-C104,"na")</f>
        <v>na</v>
      </c>
    </row>
    <row r="104" spans="1:8" x14ac:dyDescent="0.25">
      <c r="A104">
        <v>0.51</v>
      </c>
      <c r="B104">
        <v>0.47299999999999998</v>
      </c>
      <c r="C104">
        <v>1753194</v>
      </c>
      <c r="D104">
        <v>49</v>
      </c>
      <c r="E104" t="s">
        <v>6</v>
      </c>
      <c r="F104" t="s">
        <v>110</v>
      </c>
      <c r="G104" t="str">
        <f t="shared" si="1"/>
        <v>Normal</v>
      </c>
      <c r="H104" t="str">
        <f>IF(AND(president[[#This Row],[FLAG]] = "Flag",C105 &lt;&gt;0, E105&lt;&gt;"ap"),president[[#This Row],[votes]]-C105,"na")</f>
        <v>na</v>
      </c>
    </row>
    <row r="105" spans="1:8" x14ac:dyDescent="0.25">
      <c r="A105">
        <v>0.50800000000000001</v>
      </c>
      <c r="B105">
        <v>0.47599999999999998</v>
      </c>
      <c r="C105">
        <v>1794163</v>
      </c>
      <c r="D105">
        <v>50</v>
      </c>
      <c r="E105" t="s">
        <v>6</v>
      </c>
      <c r="F105" t="s">
        <v>111</v>
      </c>
      <c r="G105" t="str">
        <f t="shared" si="1"/>
        <v>Normal</v>
      </c>
      <c r="H105" t="str">
        <f>IF(AND(president[[#This Row],[FLAG]] = "Flag",C106 &lt;&gt;0, E106&lt;&gt;"ap"),president[[#This Row],[votes]]-C106,"na")</f>
        <v>na</v>
      </c>
    </row>
    <row r="106" spans="1:8" x14ac:dyDescent="0.25">
      <c r="A106">
        <v>0.50800000000000001</v>
      </c>
      <c r="B106">
        <v>0.47499999999999998</v>
      </c>
      <c r="C106">
        <v>1802632</v>
      </c>
      <c r="D106">
        <v>50</v>
      </c>
      <c r="E106" t="s">
        <v>6</v>
      </c>
      <c r="F106" t="s">
        <v>112</v>
      </c>
      <c r="G106" t="str">
        <f t="shared" si="1"/>
        <v>Normal</v>
      </c>
      <c r="H106" t="str">
        <f>IF(AND(president[[#This Row],[FLAG]] = "Flag",C107 &lt;&gt;0, E107&lt;&gt;"ap"),president[[#This Row],[votes]]-C107,"na")</f>
        <v>na</v>
      </c>
    </row>
    <row r="107" spans="1:8" x14ac:dyDescent="0.25">
      <c r="A107">
        <v>0.50800000000000001</v>
      </c>
      <c r="B107">
        <v>0.47499999999999998</v>
      </c>
      <c r="C107">
        <v>1810071</v>
      </c>
      <c r="D107">
        <v>50</v>
      </c>
      <c r="E107" t="s">
        <v>6</v>
      </c>
      <c r="F107" t="s">
        <v>113</v>
      </c>
      <c r="G107" t="str">
        <f t="shared" si="1"/>
        <v>Normal</v>
      </c>
      <c r="H107" t="str">
        <f>IF(AND(president[[#This Row],[FLAG]] = "Flag",C108 &lt;&gt;0, E108&lt;&gt;"ap"),president[[#This Row],[votes]]-C108,"na")</f>
        <v>na</v>
      </c>
    </row>
    <row r="108" spans="1:8" x14ac:dyDescent="0.25">
      <c r="A108">
        <v>0.50800000000000001</v>
      </c>
      <c r="B108">
        <v>0.47499999999999998</v>
      </c>
      <c r="C108">
        <v>1814894</v>
      </c>
      <c r="D108">
        <v>50</v>
      </c>
      <c r="E108" t="s">
        <v>6</v>
      </c>
      <c r="F108" t="s">
        <v>114</v>
      </c>
      <c r="G108" t="str">
        <f t="shared" si="1"/>
        <v>Normal</v>
      </c>
      <c r="H108" t="str">
        <f>IF(AND(president[[#This Row],[FLAG]] = "Flag",C109 &lt;&gt;0, E109&lt;&gt;"ap"),president[[#This Row],[votes]]-C109,"na")</f>
        <v>na</v>
      </c>
    </row>
    <row r="109" spans="1:8" x14ac:dyDescent="0.25">
      <c r="A109">
        <v>0.50900000000000001</v>
      </c>
      <c r="B109">
        <v>0.47399999999999998</v>
      </c>
      <c r="C109">
        <v>1829503</v>
      </c>
      <c r="D109">
        <v>51</v>
      </c>
      <c r="E109" t="s">
        <v>6</v>
      </c>
      <c r="F109" t="s">
        <v>115</v>
      </c>
      <c r="G109" t="str">
        <f t="shared" si="1"/>
        <v>Normal</v>
      </c>
      <c r="H109" t="str">
        <f>IF(AND(president[[#This Row],[FLAG]] = "Flag",C110 &lt;&gt;0, E110&lt;&gt;"ap"),president[[#This Row],[votes]]-C110,"na")</f>
        <v>na</v>
      </c>
    </row>
    <row r="110" spans="1:8" x14ac:dyDescent="0.25">
      <c r="A110">
        <v>0.50900000000000001</v>
      </c>
      <c r="B110">
        <v>0.47399999999999998</v>
      </c>
      <c r="C110">
        <v>1835831</v>
      </c>
      <c r="D110">
        <v>51</v>
      </c>
      <c r="E110" t="s">
        <v>6</v>
      </c>
      <c r="F110" t="s">
        <v>116</v>
      </c>
      <c r="G110" t="str">
        <f t="shared" si="1"/>
        <v>Normal</v>
      </c>
      <c r="H110" t="str">
        <f>IF(AND(president[[#This Row],[FLAG]] = "Flag",C111 &lt;&gt;0, E111&lt;&gt;"ap"),president[[#This Row],[votes]]-C111,"na")</f>
        <v>na</v>
      </c>
    </row>
    <row r="111" spans="1:8" x14ac:dyDescent="0.25">
      <c r="A111">
        <v>0.51</v>
      </c>
      <c r="B111">
        <v>0.47299999999999998</v>
      </c>
      <c r="C111">
        <v>1836812</v>
      </c>
      <c r="D111">
        <v>51</v>
      </c>
      <c r="E111" t="s">
        <v>6</v>
      </c>
      <c r="F111" t="s">
        <v>117</v>
      </c>
      <c r="G111" t="str">
        <f t="shared" si="1"/>
        <v>Normal</v>
      </c>
      <c r="H111" t="str">
        <f>IF(AND(president[[#This Row],[FLAG]] = "Flag",C112 &lt;&gt;0, E112&lt;&gt;"ap"),president[[#This Row],[votes]]-C112,"na")</f>
        <v>na</v>
      </c>
    </row>
    <row r="112" spans="1:8" x14ac:dyDescent="0.25">
      <c r="A112">
        <v>0.51</v>
      </c>
      <c r="B112">
        <v>0.47299999999999998</v>
      </c>
      <c r="C112">
        <v>1852682</v>
      </c>
      <c r="D112">
        <v>51</v>
      </c>
      <c r="E112" t="s">
        <v>6</v>
      </c>
      <c r="F112" t="s">
        <v>118</v>
      </c>
      <c r="G112" t="str">
        <f t="shared" si="1"/>
        <v>Normal</v>
      </c>
      <c r="H112" t="str">
        <f>IF(AND(president[[#This Row],[FLAG]] = "Flag",C113 &lt;&gt;0, E113&lt;&gt;"ap"),president[[#This Row],[votes]]-C113,"na")</f>
        <v>na</v>
      </c>
    </row>
    <row r="113" spans="1:8" x14ac:dyDescent="0.25">
      <c r="A113">
        <v>0.51</v>
      </c>
      <c r="B113">
        <v>0.47299999999999998</v>
      </c>
      <c r="C113">
        <v>1854041</v>
      </c>
      <c r="D113">
        <v>52</v>
      </c>
      <c r="E113" t="s">
        <v>6</v>
      </c>
      <c r="F113" t="s">
        <v>119</v>
      </c>
      <c r="G113" t="str">
        <f t="shared" si="1"/>
        <v>Normal</v>
      </c>
      <c r="H113" t="str">
        <f>IF(AND(president[[#This Row],[FLAG]] = "Flag",C114 &lt;&gt;0, E114&lt;&gt;"ap"),president[[#This Row],[votes]]-C114,"na")</f>
        <v>na</v>
      </c>
    </row>
    <row r="114" spans="1:8" x14ac:dyDescent="0.25">
      <c r="A114">
        <v>0.51</v>
      </c>
      <c r="B114">
        <v>0.47299999999999998</v>
      </c>
      <c r="C114">
        <v>1854677</v>
      </c>
      <c r="D114">
        <v>52</v>
      </c>
      <c r="E114" t="s">
        <v>6</v>
      </c>
      <c r="F114" t="s">
        <v>120</v>
      </c>
      <c r="G114" t="str">
        <f t="shared" si="1"/>
        <v>Normal</v>
      </c>
      <c r="H114" t="str">
        <f>IF(AND(president[[#This Row],[FLAG]] = "Flag",C115 &lt;&gt;0, E115&lt;&gt;"ap"),president[[#This Row],[votes]]-C115,"na")</f>
        <v>na</v>
      </c>
    </row>
    <row r="115" spans="1:8" x14ac:dyDescent="0.25">
      <c r="A115">
        <v>0.51100000000000001</v>
      </c>
      <c r="B115">
        <v>0.47199999999999998</v>
      </c>
      <c r="C115">
        <v>1860030</v>
      </c>
      <c r="D115">
        <v>52</v>
      </c>
      <c r="E115" t="s">
        <v>6</v>
      </c>
      <c r="F115" t="s">
        <v>121</v>
      </c>
      <c r="G115" t="str">
        <f t="shared" si="1"/>
        <v>Normal</v>
      </c>
      <c r="H115" t="str">
        <f>IF(AND(president[[#This Row],[FLAG]] = "Flag",C116 &lt;&gt;0, E116&lt;&gt;"ap"),president[[#This Row],[votes]]-C116,"na")</f>
        <v>na</v>
      </c>
    </row>
    <row r="116" spans="1:8" x14ac:dyDescent="0.25">
      <c r="A116">
        <v>0.51200000000000001</v>
      </c>
      <c r="B116">
        <v>0.47199999999999998</v>
      </c>
      <c r="C116">
        <v>1881277</v>
      </c>
      <c r="D116">
        <v>52</v>
      </c>
      <c r="E116" t="s">
        <v>6</v>
      </c>
      <c r="F116" t="s">
        <v>122</v>
      </c>
      <c r="G116" t="str">
        <f t="shared" si="1"/>
        <v>Normal</v>
      </c>
      <c r="H116" t="str">
        <f>IF(AND(president[[#This Row],[FLAG]] = "Flag",C117 &lt;&gt;0, E117&lt;&gt;"ap"),president[[#This Row],[votes]]-C117,"na")</f>
        <v>na</v>
      </c>
    </row>
    <row r="117" spans="1:8" x14ac:dyDescent="0.25">
      <c r="A117">
        <v>0.51100000000000001</v>
      </c>
      <c r="B117">
        <v>0.47199999999999998</v>
      </c>
      <c r="C117">
        <v>1887368</v>
      </c>
      <c r="D117">
        <v>52</v>
      </c>
      <c r="E117" t="s">
        <v>6</v>
      </c>
      <c r="F117" t="s">
        <v>123</v>
      </c>
      <c r="G117" t="str">
        <f t="shared" si="1"/>
        <v>Normal</v>
      </c>
      <c r="H117" t="str">
        <f>IF(AND(president[[#This Row],[FLAG]] = "Flag",C118 &lt;&gt;0, E118&lt;&gt;"ap"),president[[#This Row],[votes]]-C118,"na")</f>
        <v>na</v>
      </c>
    </row>
    <row r="118" spans="1:8" x14ac:dyDescent="0.25">
      <c r="A118">
        <v>0.51300000000000001</v>
      </c>
      <c r="B118">
        <v>0.47</v>
      </c>
      <c r="C118">
        <v>1902470</v>
      </c>
      <c r="D118">
        <v>53</v>
      </c>
      <c r="E118" t="s">
        <v>6</v>
      </c>
      <c r="F118" t="s">
        <v>124</v>
      </c>
      <c r="G118" t="str">
        <f t="shared" si="1"/>
        <v>Normal</v>
      </c>
      <c r="H118" t="str">
        <f>IF(AND(president[[#This Row],[FLAG]] = "Flag",C119 &lt;&gt;0, E119&lt;&gt;"ap"),president[[#This Row],[votes]]-C119,"na")</f>
        <v>na</v>
      </c>
    </row>
    <row r="119" spans="1:8" x14ac:dyDescent="0.25">
      <c r="A119">
        <v>0.51300000000000001</v>
      </c>
      <c r="B119">
        <v>0.47</v>
      </c>
      <c r="C119">
        <v>1907132</v>
      </c>
      <c r="D119">
        <v>53</v>
      </c>
      <c r="E119" t="s">
        <v>6</v>
      </c>
      <c r="F119" t="s">
        <v>125</v>
      </c>
      <c r="G119" t="str">
        <f t="shared" si="1"/>
        <v>Normal</v>
      </c>
      <c r="H119" t="str">
        <f>IF(AND(president[[#This Row],[FLAG]] = "Flag",C120 &lt;&gt;0, E120&lt;&gt;"ap"),president[[#This Row],[votes]]-C120,"na")</f>
        <v>na</v>
      </c>
    </row>
    <row r="120" spans="1:8" x14ac:dyDescent="0.25">
      <c r="A120">
        <v>0.51300000000000001</v>
      </c>
      <c r="B120">
        <v>0.47</v>
      </c>
      <c r="C120">
        <v>1924046</v>
      </c>
      <c r="D120">
        <v>53</v>
      </c>
      <c r="E120" t="s">
        <v>6</v>
      </c>
      <c r="F120" t="s">
        <v>126</v>
      </c>
      <c r="G120" t="str">
        <f t="shared" si="1"/>
        <v>Normal</v>
      </c>
      <c r="H120" t="str">
        <f>IF(AND(president[[#This Row],[FLAG]] = "Flag",C121 &lt;&gt;0, E121&lt;&gt;"ap"),president[[#This Row],[votes]]-C121,"na")</f>
        <v>na</v>
      </c>
    </row>
    <row r="121" spans="1:8" x14ac:dyDescent="0.25">
      <c r="A121">
        <v>0.51300000000000001</v>
      </c>
      <c r="B121">
        <v>0.47</v>
      </c>
      <c r="C121">
        <v>1927940</v>
      </c>
      <c r="D121">
        <v>54</v>
      </c>
      <c r="E121" t="s">
        <v>6</v>
      </c>
      <c r="F121" t="s">
        <v>127</v>
      </c>
      <c r="G121" t="str">
        <f t="shared" si="1"/>
        <v>Normal</v>
      </c>
      <c r="H121" t="str">
        <f>IF(AND(president[[#This Row],[FLAG]] = "Flag",C122 &lt;&gt;0, E122&lt;&gt;"ap"),president[[#This Row],[votes]]-C122,"na")</f>
        <v>na</v>
      </c>
    </row>
    <row r="122" spans="1:8" x14ac:dyDescent="0.25">
      <c r="A122">
        <v>0.51400000000000001</v>
      </c>
      <c r="B122">
        <v>0.46899999999999997</v>
      </c>
      <c r="C122">
        <v>1935872</v>
      </c>
      <c r="D122">
        <v>54</v>
      </c>
      <c r="E122" t="s">
        <v>6</v>
      </c>
      <c r="F122" t="s">
        <v>128</v>
      </c>
      <c r="G122" t="str">
        <f t="shared" si="1"/>
        <v>Normal</v>
      </c>
      <c r="H122" t="str">
        <f>IF(AND(president[[#This Row],[FLAG]] = "Flag",C123 &lt;&gt;0, E123&lt;&gt;"ap"),president[[#This Row],[votes]]-C123,"na")</f>
        <v>na</v>
      </c>
    </row>
    <row r="123" spans="1:8" x14ac:dyDescent="0.25">
      <c r="A123">
        <v>0.51</v>
      </c>
      <c r="B123">
        <v>0.47299999999999998</v>
      </c>
      <c r="C123">
        <v>1958427</v>
      </c>
      <c r="D123">
        <v>54</v>
      </c>
      <c r="E123" t="s">
        <v>6</v>
      </c>
      <c r="F123" t="s">
        <v>129</v>
      </c>
      <c r="G123" t="str">
        <f t="shared" si="1"/>
        <v>Normal</v>
      </c>
      <c r="H123" t="str">
        <f>IF(AND(president[[#This Row],[FLAG]] = "Flag",C124 &lt;&gt;0, E124&lt;&gt;"ap"),president[[#This Row],[votes]]-C124,"na")</f>
        <v>na</v>
      </c>
    </row>
    <row r="124" spans="1:8" x14ac:dyDescent="0.25">
      <c r="A124">
        <v>0.51</v>
      </c>
      <c r="B124">
        <v>0.47299999999999998</v>
      </c>
      <c r="C124">
        <v>1971743</v>
      </c>
      <c r="D124">
        <v>55</v>
      </c>
      <c r="E124" t="s">
        <v>6</v>
      </c>
      <c r="F124" t="s">
        <v>130</v>
      </c>
      <c r="G124" t="str">
        <f t="shared" si="1"/>
        <v>Normal</v>
      </c>
      <c r="H124" t="str">
        <f>IF(AND(president[[#This Row],[FLAG]] = "Flag",C125 &lt;&gt;0, E125&lt;&gt;"ap"),president[[#This Row],[votes]]-C125,"na")</f>
        <v>na</v>
      </c>
    </row>
    <row r="125" spans="1:8" x14ac:dyDescent="0.25">
      <c r="A125">
        <v>0.51</v>
      </c>
      <c r="B125">
        <v>0.47299999999999998</v>
      </c>
      <c r="C125">
        <v>1971746</v>
      </c>
      <c r="D125">
        <v>55</v>
      </c>
      <c r="E125" t="s">
        <v>6</v>
      </c>
      <c r="F125" t="s">
        <v>131</v>
      </c>
      <c r="G125" t="str">
        <f t="shared" si="1"/>
        <v>Normal</v>
      </c>
      <c r="H125" t="str">
        <f>IF(AND(president[[#This Row],[FLAG]] = "Flag",C126 &lt;&gt;0, E126&lt;&gt;"ap"),president[[#This Row],[votes]]-C126,"na")</f>
        <v>na</v>
      </c>
    </row>
    <row r="126" spans="1:8" x14ac:dyDescent="0.25">
      <c r="A126">
        <v>0.51100000000000001</v>
      </c>
      <c r="B126">
        <v>0.47199999999999998</v>
      </c>
      <c r="C126">
        <v>1989485</v>
      </c>
      <c r="D126">
        <v>55</v>
      </c>
      <c r="E126" t="s">
        <v>6</v>
      </c>
      <c r="F126" t="s">
        <v>132</v>
      </c>
      <c r="G126" t="str">
        <f t="shared" si="1"/>
        <v>Normal</v>
      </c>
      <c r="H126" t="str">
        <f>IF(AND(president[[#This Row],[FLAG]] = "Flag",C127 &lt;&gt;0, E127&lt;&gt;"ap"),president[[#This Row],[votes]]-C127,"na")</f>
        <v>na</v>
      </c>
    </row>
    <row r="127" spans="1:8" x14ac:dyDescent="0.25">
      <c r="A127">
        <v>0.51100000000000001</v>
      </c>
      <c r="B127">
        <v>0.47199999999999998</v>
      </c>
      <c r="C127">
        <v>1989995</v>
      </c>
      <c r="D127">
        <v>55</v>
      </c>
      <c r="E127" t="s">
        <v>6</v>
      </c>
      <c r="F127" t="s">
        <v>133</v>
      </c>
      <c r="G127" t="str">
        <f t="shared" si="1"/>
        <v>Normal</v>
      </c>
      <c r="H127" t="str">
        <f>IF(AND(president[[#This Row],[FLAG]] = "Flag",C128 &lt;&gt;0, E128&lt;&gt;"ap"),president[[#This Row],[votes]]-C128,"na")</f>
        <v>na</v>
      </c>
    </row>
    <row r="128" spans="1:8" x14ac:dyDescent="0.25">
      <c r="A128">
        <v>0.51100000000000001</v>
      </c>
      <c r="B128">
        <v>0.47299999999999998</v>
      </c>
      <c r="C128">
        <v>2001023</v>
      </c>
      <c r="D128">
        <v>56</v>
      </c>
      <c r="E128" t="s">
        <v>6</v>
      </c>
      <c r="F128" t="s">
        <v>134</v>
      </c>
      <c r="G128" t="str">
        <f t="shared" si="1"/>
        <v>Normal</v>
      </c>
      <c r="H128" t="str">
        <f>IF(AND(president[[#This Row],[FLAG]] = "Flag",C129 &lt;&gt;0, E129&lt;&gt;"ap"),president[[#This Row],[votes]]-C129,"na")</f>
        <v>na</v>
      </c>
    </row>
    <row r="129" spans="1:8" x14ac:dyDescent="0.25">
      <c r="A129">
        <v>0.51200000000000001</v>
      </c>
      <c r="B129">
        <v>0.47199999999999998</v>
      </c>
      <c r="C129">
        <v>2021850</v>
      </c>
      <c r="D129">
        <v>56</v>
      </c>
      <c r="E129" t="s">
        <v>6</v>
      </c>
      <c r="F129" t="s">
        <v>135</v>
      </c>
      <c r="G129" t="str">
        <f t="shared" si="1"/>
        <v>Normal</v>
      </c>
      <c r="H129" t="str">
        <f>IF(AND(president[[#This Row],[FLAG]] = "Flag",C130 &lt;&gt;0, E130&lt;&gt;"ap"),president[[#This Row],[votes]]-C130,"na")</f>
        <v>na</v>
      </c>
    </row>
    <row r="130" spans="1:8" x14ac:dyDescent="0.25">
      <c r="A130">
        <v>0.51300000000000001</v>
      </c>
      <c r="B130">
        <v>0.47099999999999997</v>
      </c>
      <c r="C130">
        <v>2030410</v>
      </c>
      <c r="D130">
        <v>56</v>
      </c>
      <c r="E130" t="s">
        <v>6</v>
      </c>
      <c r="F130" t="s">
        <v>136</v>
      </c>
      <c r="G130" t="str">
        <f t="shared" ref="G130:G193" si="2">IF(C130&gt;C131,"Flag","Normal")</f>
        <v>Normal</v>
      </c>
      <c r="H130" t="str">
        <f>IF(AND(president[[#This Row],[FLAG]] = "Flag",C131 &lt;&gt;0, E131&lt;&gt;"ap"),president[[#This Row],[votes]]-C131,"na")</f>
        <v>na</v>
      </c>
    </row>
    <row r="131" spans="1:8" x14ac:dyDescent="0.25">
      <c r="A131">
        <v>0.51200000000000001</v>
      </c>
      <c r="B131">
        <v>0.47099999999999997</v>
      </c>
      <c r="C131">
        <v>2037298</v>
      </c>
      <c r="D131">
        <v>57</v>
      </c>
      <c r="E131" t="s">
        <v>6</v>
      </c>
      <c r="F131" t="s">
        <v>137</v>
      </c>
      <c r="G131" t="str">
        <f t="shared" si="2"/>
        <v>Normal</v>
      </c>
      <c r="H131" t="str">
        <f>IF(AND(president[[#This Row],[FLAG]] = "Flag",C132 &lt;&gt;0, E132&lt;&gt;"ap"),president[[#This Row],[votes]]-C132,"na")</f>
        <v>na</v>
      </c>
    </row>
    <row r="132" spans="1:8" x14ac:dyDescent="0.25">
      <c r="A132">
        <v>0.51200000000000001</v>
      </c>
      <c r="B132">
        <v>0.47099999999999997</v>
      </c>
      <c r="C132">
        <v>2038636</v>
      </c>
      <c r="D132">
        <v>57</v>
      </c>
      <c r="E132" t="s">
        <v>6</v>
      </c>
      <c r="F132" t="s">
        <v>138</v>
      </c>
      <c r="G132" t="str">
        <f t="shared" si="2"/>
        <v>Normal</v>
      </c>
      <c r="H132" t="str">
        <f>IF(AND(president[[#This Row],[FLAG]] = "Flag",C133 &lt;&gt;0, E133&lt;&gt;"ap"),president[[#This Row],[votes]]-C133,"na")</f>
        <v>na</v>
      </c>
    </row>
    <row r="133" spans="1:8" x14ac:dyDescent="0.25">
      <c r="A133">
        <v>0.51200000000000001</v>
      </c>
      <c r="B133">
        <v>0.47099999999999997</v>
      </c>
      <c r="C133">
        <v>2040177</v>
      </c>
      <c r="D133">
        <v>57</v>
      </c>
      <c r="E133" t="s">
        <v>6</v>
      </c>
      <c r="F133" t="s">
        <v>139</v>
      </c>
      <c r="G133" t="str">
        <f t="shared" si="2"/>
        <v>Normal</v>
      </c>
      <c r="H133" t="str">
        <f>IF(AND(president[[#This Row],[FLAG]] = "Flag",C134 &lt;&gt;0, E134&lt;&gt;"ap"),president[[#This Row],[votes]]-C134,"na")</f>
        <v>na</v>
      </c>
    </row>
    <row r="134" spans="1:8" x14ac:dyDescent="0.25">
      <c r="A134">
        <v>0.51200000000000001</v>
      </c>
      <c r="B134">
        <v>0.47099999999999997</v>
      </c>
      <c r="C134">
        <v>2040182</v>
      </c>
      <c r="D134">
        <v>57</v>
      </c>
      <c r="E134" t="s">
        <v>6</v>
      </c>
      <c r="F134" t="s">
        <v>140</v>
      </c>
      <c r="G134" t="str">
        <f t="shared" si="2"/>
        <v>Normal</v>
      </c>
      <c r="H134" t="str">
        <f>IF(AND(president[[#This Row],[FLAG]] = "Flag",C135 &lt;&gt;0, E135&lt;&gt;"ap"),president[[#This Row],[votes]]-C135,"na")</f>
        <v>na</v>
      </c>
    </row>
    <row r="135" spans="1:8" x14ac:dyDescent="0.25">
      <c r="A135">
        <v>0.51200000000000001</v>
      </c>
      <c r="B135">
        <v>0.47099999999999997</v>
      </c>
      <c r="C135">
        <v>2042749</v>
      </c>
      <c r="D135">
        <v>57</v>
      </c>
      <c r="E135" t="s">
        <v>6</v>
      </c>
      <c r="F135" t="s">
        <v>141</v>
      </c>
      <c r="G135" t="str">
        <f t="shared" si="2"/>
        <v>Normal</v>
      </c>
      <c r="H135" t="str">
        <f>IF(AND(president[[#This Row],[FLAG]] = "Flag",C136 &lt;&gt;0, E136&lt;&gt;"ap"),president[[#This Row],[votes]]-C136,"na")</f>
        <v>na</v>
      </c>
    </row>
    <row r="136" spans="1:8" x14ac:dyDescent="0.25">
      <c r="A136">
        <v>0.51400000000000001</v>
      </c>
      <c r="B136">
        <v>0.46899999999999997</v>
      </c>
      <c r="C136">
        <v>2108233</v>
      </c>
      <c r="D136">
        <v>59</v>
      </c>
      <c r="E136" t="s">
        <v>6</v>
      </c>
      <c r="F136" t="s">
        <v>142</v>
      </c>
      <c r="G136" t="str">
        <f t="shared" si="2"/>
        <v>Normal</v>
      </c>
      <c r="H136" t="str">
        <f>IF(AND(president[[#This Row],[FLAG]] = "Flag",C137 &lt;&gt;0, E137&lt;&gt;"ap"),president[[#This Row],[votes]]-C137,"na")</f>
        <v>na</v>
      </c>
    </row>
    <row r="137" spans="1:8" x14ac:dyDescent="0.25">
      <c r="A137">
        <v>0.51500000000000001</v>
      </c>
      <c r="B137">
        <v>0.46899999999999997</v>
      </c>
      <c r="C137">
        <v>2113207</v>
      </c>
      <c r="D137">
        <v>59</v>
      </c>
      <c r="E137" t="s">
        <v>6</v>
      </c>
      <c r="F137" t="s">
        <v>143</v>
      </c>
      <c r="G137" t="str">
        <f t="shared" si="2"/>
        <v>Normal</v>
      </c>
      <c r="H137" t="str">
        <f>IF(AND(president[[#This Row],[FLAG]] = "Flag",C138 &lt;&gt;0, E138&lt;&gt;"ap"),president[[#This Row],[votes]]-C138,"na")</f>
        <v>na</v>
      </c>
    </row>
    <row r="138" spans="1:8" x14ac:dyDescent="0.25">
      <c r="A138">
        <v>0.51400000000000001</v>
      </c>
      <c r="B138">
        <v>0.46899999999999997</v>
      </c>
      <c r="C138">
        <v>2121422</v>
      </c>
      <c r="D138">
        <v>59</v>
      </c>
      <c r="E138" t="s">
        <v>6</v>
      </c>
      <c r="F138" t="s">
        <v>144</v>
      </c>
      <c r="G138" t="str">
        <f t="shared" si="2"/>
        <v>Normal</v>
      </c>
      <c r="H138" t="str">
        <f>IF(AND(president[[#This Row],[FLAG]] = "Flag",C139 &lt;&gt;0, E139&lt;&gt;"ap"),president[[#This Row],[votes]]-C139,"na")</f>
        <v>na</v>
      </c>
    </row>
    <row r="139" spans="1:8" x14ac:dyDescent="0.25">
      <c r="A139">
        <v>0.51500000000000001</v>
      </c>
      <c r="B139">
        <v>0.46899999999999997</v>
      </c>
      <c r="C139">
        <v>2123976</v>
      </c>
      <c r="D139">
        <v>59</v>
      </c>
      <c r="E139" t="s">
        <v>6</v>
      </c>
      <c r="F139" t="s">
        <v>145</v>
      </c>
      <c r="G139" t="str">
        <f t="shared" si="2"/>
        <v>Normal</v>
      </c>
      <c r="H139" t="str">
        <f>IF(AND(president[[#This Row],[FLAG]] = "Flag",C140 &lt;&gt;0, E140&lt;&gt;"ap"),president[[#This Row],[votes]]-C140,"na")</f>
        <v>na</v>
      </c>
    </row>
    <row r="140" spans="1:8" x14ac:dyDescent="0.25">
      <c r="A140">
        <v>0.51500000000000001</v>
      </c>
      <c r="B140">
        <v>0.46899999999999997</v>
      </c>
      <c r="C140">
        <v>2128835</v>
      </c>
      <c r="D140">
        <v>59</v>
      </c>
      <c r="E140" t="s">
        <v>6</v>
      </c>
      <c r="F140" t="s">
        <v>146</v>
      </c>
      <c r="G140" t="str">
        <f t="shared" si="2"/>
        <v>Normal</v>
      </c>
      <c r="H140" t="str">
        <f>IF(AND(president[[#This Row],[FLAG]] = "Flag",C141 &lt;&gt;0, E141&lt;&gt;"ap"),president[[#This Row],[votes]]-C141,"na")</f>
        <v>na</v>
      </c>
    </row>
    <row r="141" spans="1:8" x14ac:dyDescent="0.25">
      <c r="A141">
        <v>0.51500000000000001</v>
      </c>
      <c r="B141">
        <v>0.46899999999999997</v>
      </c>
      <c r="C141">
        <v>2129606</v>
      </c>
      <c r="D141">
        <v>59</v>
      </c>
      <c r="E141" t="s">
        <v>6</v>
      </c>
      <c r="F141" t="s">
        <v>147</v>
      </c>
      <c r="G141" t="str">
        <f t="shared" si="2"/>
        <v>Normal</v>
      </c>
      <c r="H141" t="str">
        <f>IF(AND(president[[#This Row],[FLAG]] = "Flag",C142 &lt;&gt;0, E142&lt;&gt;"ap"),president[[#This Row],[votes]]-C142,"na")</f>
        <v>na</v>
      </c>
    </row>
    <row r="142" spans="1:8" x14ac:dyDescent="0.25">
      <c r="A142">
        <v>0.51500000000000001</v>
      </c>
      <c r="B142">
        <v>0.46800000000000003</v>
      </c>
      <c r="C142">
        <v>2131642</v>
      </c>
      <c r="D142">
        <v>59</v>
      </c>
      <c r="E142" t="s">
        <v>6</v>
      </c>
      <c r="F142" t="s">
        <v>148</v>
      </c>
      <c r="G142" t="str">
        <f t="shared" si="2"/>
        <v>Normal</v>
      </c>
      <c r="H142" t="str">
        <f>IF(AND(president[[#This Row],[FLAG]] = "Flag",C143 &lt;&gt;0, E143&lt;&gt;"ap"),president[[#This Row],[votes]]-C143,"na")</f>
        <v>na</v>
      </c>
    </row>
    <row r="143" spans="1:8" x14ac:dyDescent="0.25">
      <c r="A143">
        <v>0.51500000000000001</v>
      </c>
      <c r="B143">
        <v>0.46800000000000003</v>
      </c>
      <c r="C143">
        <v>2132059</v>
      </c>
      <c r="D143">
        <v>59</v>
      </c>
      <c r="E143" t="s">
        <v>6</v>
      </c>
      <c r="F143" t="s">
        <v>149</v>
      </c>
      <c r="G143" t="str">
        <f t="shared" si="2"/>
        <v>Normal</v>
      </c>
      <c r="H143" t="str">
        <f>IF(AND(president[[#This Row],[FLAG]] = "Flag",C144 &lt;&gt;0, E144&lt;&gt;"ap"),president[[#This Row],[votes]]-C144,"na")</f>
        <v>na</v>
      </c>
    </row>
    <row r="144" spans="1:8" x14ac:dyDescent="0.25">
      <c r="A144">
        <v>0.51500000000000001</v>
      </c>
      <c r="B144">
        <v>0.46800000000000003</v>
      </c>
      <c r="C144">
        <v>2135490</v>
      </c>
      <c r="D144">
        <v>59</v>
      </c>
      <c r="E144" t="s">
        <v>6</v>
      </c>
      <c r="F144" t="s">
        <v>150</v>
      </c>
      <c r="G144" t="str">
        <f t="shared" si="2"/>
        <v>Normal</v>
      </c>
      <c r="H144" t="str">
        <f>IF(AND(president[[#This Row],[FLAG]] = "Flag",C145 &lt;&gt;0, E145&lt;&gt;"ap"),president[[#This Row],[votes]]-C145,"na")</f>
        <v>na</v>
      </c>
    </row>
    <row r="145" spans="1:8" x14ac:dyDescent="0.25">
      <c r="A145">
        <v>0.51500000000000001</v>
      </c>
      <c r="B145">
        <v>0.46800000000000003</v>
      </c>
      <c r="C145">
        <v>2137383</v>
      </c>
      <c r="D145">
        <v>59</v>
      </c>
      <c r="E145" t="s">
        <v>6</v>
      </c>
      <c r="F145" t="s">
        <v>151</v>
      </c>
      <c r="G145" t="str">
        <f t="shared" si="2"/>
        <v>Normal</v>
      </c>
      <c r="H145" t="str">
        <f>IF(AND(president[[#This Row],[FLAG]] = "Flag",C146 &lt;&gt;0, E146&lt;&gt;"ap"),president[[#This Row],[votes]]-C146,"na")</f>
        <v>na</v>
      </c>
    </row>
    <row r="146" spans="1:8" x14ac:dyDescent="0.25">
      <c r="A146">
        <v>0.51500000000000001</v>
      </c>
      <c r="B146">
        <v>0.46800000000000003</v>
      </c>
      <c r="C146">
        <v>2138774</v>
      </c>
      <c r="D146">
        <v>59</v>
      </c>
      <c r="E146" t="s">
        <v>6</v>
      </c>
      <c r="F146" t="s">
        <v>152</v>
      </c>
      <c r="G146" t="str">
        <f t="shared" si="2"/>
        <v>Normal</v>
      </c>
      <c r="H146" t="str">
        <f>IF(AND(president[[#This Row],[FLAG]] = "Flag",C147 &lt;&gt;0, E147&lt;&gt;"ap"),president[[#This Row],[votes]]-C147,"na")</f>
        <v>na</v>
      </c>
    </row>
    <row r="147" spans="1:8" x14ac:dyDescent="0.25">
      <c r="A147">
        <v>0.51600000000000001</v>
      </c>
      <c r="B147">
        <v>0.46800000000000003</v>
      </c>
      <c r="C147">
        <v>2142892</v>
      </c>
      <c r="D147">
        <v>60</v>
      </c>
      <c r="E147" t="s">
        <v>6</v>
      </c>
      <c r="F147" t="s">
        <v>153</v>
      </c>
      <c r="G147" t="str">
        <f t="shared" si="2"/>
        <v>Normal</v>
      </c>
      <c r="H147" t="str">
        <f>IF(AND(president[[#This Row],[FLAG]] = "Flag",C148 &lt;&gt;0, E148&lt;&gt;"ap"),president[[#This Row],[votes]]-C148,"na")</f>
        <v>na</v>
      </c>
    </row>
    <row r="148" spans="1:8" x14ac:dyDescent="0.25">
      <c r="A148">
        <v>0.51500000000000001</v>
      </c>
      <c r="B148">
        <v>0.46800000000000003</v>
      </c>
      <c r="C148">
        <v>2165402</v>
      </c>
      <c r="D148">
        <v>60</v>
      </c>
      <c r="E148" t="s">
        <v>6</v>
      </c>
      <c r="F148" t="s">
        <v>154</v>
      </c>
      <c r="G148" t="str">
        <f t="shared" si="2"/>
        <v>Normal</v>
      </c>
      <c r="H148" t="str">
        <f>IF(AND(president[[#This Row],[FLAG]] = "Flag",C149 &lt;&gt;0, E149&lt;&gt;"ap"),president[[#This Row],[votes]]-C149,"na")</f>
        <v>na</v>
      </c>
    </row>
    <row r="149" spans="1:8" x14ac:dyDescent="0.25">
      <c r="A149">
        <v>0.51500000000000001</v>
      </c>
      <c r="B149">
        <v>0.46800000000000003</v>
      </c>
      <c r="C149">
        <v>2166643</v>
      </c>
      <c r="D149">
        <v>60</v>
      </c>
      <c r="E149" t="s">
        <v>6</v>
      </c>
      <c r="F149" t="s">
        <v>155</v>
      </c>
      <c r="G149" t="str">
        <f t="shared" si="2"/>
        <v>Normal</v>
      </c>
      <c r="H149" t="str">
        <f>IF(AND(president[[#This Row],[FLAG]] = "Flag",C150 &lt;&gt;0, E150&lt;&gt;"ap"),president[[#This Row],[votes]]-C150,"na")</f>
        <v>na</v>
      </c>
    </row>
    <row r="150" spans="1:8" x14ac:dyDescent="0.25">
      <c r="A150">
        <v>0.51500000000000001</v>
      </c>
      <c r="B150">
        <v>0.46800000000000003</v>
      </c>
      <c r="C150">
        <v>2188006</v>
      </c>
      <c r="D150">
        <v>61</v>
      </c>
      <c r="E150" t="s">
        <v>6</v>
      </c>
      <c r="F150" t="s">
        <v>156</v>
      </c>
      <c r="G150" t="str">
        <f t="shared" si="2"/>
        <v>Normal</v>
      </c>
      <c r="H150" t="str">
        <f>IF(AND(president[[#This Row],[FLAG]] = "Flag",C151 &lt;&gt;0, E151&lt;&gt;"ap"),president[[#This Row],[votes]]-C151,"na")</f>
        <v>na</v>
      </c>
    </row>
    <row r="151" spans="1:8" x14ac:dyDescent="0.25">
      <c r="A151">
        <v>0.51600000000000001</v>
      </c>
      <c r="B151">
        <v>0.46800000000000003</v>
      </c>
      <c r="C151">
        <v>2197641</v>
      </c>
      <c r="D151">
        <v>61</v>
      </c>
      <c r="E151" t="s">
        <v>6</v>
      </c>
      <c r="F151" t="s">
        <v>157</v>
      </c>
      <c r="G151" t="str">
        <f t="shared" si="2"/>
        <v>Normal</v>
      </c>
      <c r="H151" t="str">
        <f>IF(AND(president[[#This Row],[FLAG]] = "Flag",C152 &lt;&gt;0, E152&lt;&gt;"ap"),president[[#This Row],[votes]]-C152,"na")</f>
        <v>na</v>
      </c>
    </row>
    <row r="152" spans="1:8" x14ac:dyDescent="0.25">
      <c r="A152">
        <v>0.51600000000000001</v>
      </c>
      <c r="B152">
        <v>0.46800000000000003</v>
      </c>
      <c r="C152">
        <v>2200270</v>
      </c>
      <c r="D152">
        <v>61</v>
      </c>
      <c r="E152" t="s">
        <v>6</v>
      </c>
      <c r="F152" t="s">
        <v>158</v>
      </c>
      <c r="G152" t="str">
        <f t="shared" si="2"/>
        <v>Normal</v>
      </c>
      <c r="H152" t="str">
        <f>IF(AND(president[[#This Row],[FLAG]] = "Flag",C153 &lt;&gt;0, E153&lt;&gt;"ap"),president[[#This Row],[votes]]-C153,"na")</f>
        <v>na</v>
      </c>
    </row>
    <row r="153" spans="1:8" x14ac:dyDescent="0.25">
      <c r="A153">
        <v>0.51600000000000001</v>
      </c>
      <c r="B153">
        <v>0.46800000000000003</v>
      </c>
      <c r="C153">
        <v>2200276</v>
      </c>
      <c r="D153">
        <v>61</v>
      </c>
      <c r="E153" t="s">
        <v>6</v>
      </c>
      <c r="F153" t="s">
        <v>159</v>
      </c>
      <c r="G153" t="str">
        <f t="shared" si="2"/>
        <v>Normal</v>
      </c>
      <c r="H153" t="str">
        <f>IF(AND(president[[#This Row],[FLAG]] = "Flag",C154 &lt;&gt;0, E154&lt;&gt;"ap"),president[[#This Row],[votes]]-C154,"na")</f>
        <v>na</v>
      </c>
    </row>
    <row r="154" spans="1:8" x14ac:dyDescent="0.25">
      <c r="A154">
        <v>0.51500000000000001</v>
      </c>
      <c r="B154">
        <v>0.46800000000000003</v>
      </c>
      <c r="C154">
        <v>2207989</v>
      </c>
      <c r="D154">
        <v>61</v>
      </c>
      <c r="E154" t="s">
        <v>6</v>
      </c>
      <c r="F154" t="s">
        <v>160</v>
      </c>
      <c r="G154" t="str">
        <f t="shared" si="2"/>
        <v>Normal</v>
      </c>
      <c r="H154" t="str">
        <f>IF(AND(president[[#This Row],[FLAG]] = "Flag",C155 &lt;&gt;0, E155&lt;&gt;"ap"),president[[#This Row],[votes]]-C155,"na")</f>
        <v>na</v>
      </c>
    </row>
    <row r="155" spans="1:8" x14ac:dyDescent="0.25">
      <c r="A155">
        <v>0.51500000000000001</v>
      </c>
      <c r="B155">
        <v>0.46800000000000003</v>
      </c>
      <c r="C155">
        <v>2221011</v>
      </c>
      <c r="D155">
        <v>62</v>
      </c>
      <c r="E155" t="s">
        <v>6</v>
      </c>
      <c r="F155" t="s">
        <v>161</v>
      </c>
      <c r="G155" t="str">
        <f t="shared" si="2"/>
        <v>Normal</v>
      </c>
      <c r="H155" t="str">
        <f>IF(AND(president[[#This Row],[FLAG]] = "Flag",C156 &lt;&gt;0, E156&lt;&gt;"ap"),president[[#This Row],[votes]]-C156,"na")</f>
        <v>na</v>
      </c>
    </row>
    <row r="156" spans="1:8" x14ac:dyDescent="0.25">
      <c r="A156">
        <v>0.51600000000000001</v>
      </c>
      <c r="B156">
        <v>0.46700000000000003</v>
      </c>
      <c r="C156">
        <v>2234990</v>
      </c>
      <c r="D156">
        <v>62</v>
      </c>
      <c r="E156" t="s">
        <v>6</v>
      </c>
      <c r="F156" t="s">
        <v>162</v>
      </c>
      <c r="G156" t="str">
        <f t="shared" si="2"/>
        <v>Normal</v>
      </c>
      <c r="H156" t="str">
        <f>IF(AND(president[[#This Row],[FLAG]] = "Flag",C157 &lt;&gt;0, E157&lt;&gt;"ap"),president[[#This Row],[votes]]-C157,"na")</f>
        <v>na</v>
      </c>
    </row>
    <row r="157" spans="1:8" x14ac:dyDescent="0.25">
      <c r="A157">
        <v>0.51600000000000001</v>
      </c>
      <c r="B157">
        <v>0.46700000000000003</v>
      </c>
      <c r="C157">
        <v>2244377</v>
      </c>
      <c r="D157">
        <v>62</v>
      </c>
      <c r="E157" t="s">
        <v>6</v>
      </c>
      <c r="F157" t="s">
        <v>163</v>
      </c>
      <c r="G157" t="str">
        <f t="shared" si="2"/>
        <v>Normal</v>
      </c>
      <c r="H157" t="str">
        <f>IF(AND(president[[#This Row],[FLAG]] = "Flag",C158 &lt;&gt;0, E158&lt;&gt;"ap"),president[[#This Row],[votes]]-C158,"na")</f>
        <v>na</v>
      </c>
    </row>
    <row r="158" spans="1:8" x14ac:dyDescent="0.25">
      <c r="A158">
        <v>0.51600000000000001</v>
      </c>
      <c r="B158">
        <v>0.46700000000000003</v>
      </c>
      <c r="C158">
        <v>2244384</v>
      </c>
      <c r="D158">
        <v>62</v>
      </c>
      <c r="E158" t="s">
        <v>6</v>
      </c>
      <c r="F158" t="s">
        <v>164</v>
      </c>
      <c r="G158" t="str">
        <f t="shared" si="2"/>
        <v>Normal</v>
      </c>
      <c r="H158" t="str">
        <f>IF(AND(president[[#This Row],[FLAG]] = "Flag",C159 &lt;&gt;0, E159&lt;&gt;"ap"),president[[#This Row],[votes]]-C159,"na")</f>
        <v>na</v>
      </c>
    </row>
    <row r="159" spans="1:8" x14ac:dyDescent="0.25">
      <c r="A159">
        <v>0.51600000000000001</v>
      </c>
      <c r="B159">
        <v>0.46800000000000003</v>
      </c>
      <c r="C159">
        <v>2252222</v>
      </c>
      <c r="D159">
        <v>63</v>
      </c>
      <c r="E159" t="s">
        <v>6</v>
      </c>
      <c r="F159" t="s">
        <v>165</v>
      </c>
      <c r="G159" t="str">
        <f t="shared" si="2"/>
        <v>Normal</v>
      </c>
      <c r="H159" t="str">
        <f>IF(AND(president[[#This Row],[FLAG]] = "Flag",C160 &lt;&gt;0, E160&lt;&gt;"ap"),president[[#This Row],[votes]]-C160,"na")</f>
        <v>na</v>
      </c>
    </row>
    <row r="160" spans="1:8" x14ac:dyDescent="0.25">
      <c r="A160">
        <v>0.51500000000000001</v>
      </c>
      <c r="B160">
        <v>0.46800000000000003</v>
      </c>
      <c r="C160">
        <v>2265835</v>
      </c>
      <c r="D160">
        <v>63</v>
      </c>
      <c r="E160" t="s">
        <v>6</v>
      </c>
      <c r="F160" t="s">
        <v>166</v>
      </c>
      <c r="G160" t="str">
        <f t="shared" si="2"/>
        <v>Normal</v>
      </c>
      <c r="H160" t="str">
        <f>IF(AND(president[[#This Row],[FLAG]] = "Flag",C161 &lt;&gt;0, E161&lt;&gt;"ap"),president[[#This Row],[votes]]-C161,"na")</f>
        <v>na</v>
      </c>
    </row>
    <row r="161" spans="1:8" x14ac:dyDescent="0.25">
      <c r="A161">
        <v>0.51500000000000001</v>
      </c>
      <c r="B161">
        <v>0.46800000000000003</v>
      </c>
      <c r="C161">
        <v>2269427</v>
      </c>
      <c r="D161">
        <v>63</v>
      </c>
      <c r="E161" t="s">
        <v>6</v>
      </c>
      <c r="F161" t="s">
        <v>167</v>
      </c>
      <c r="G161" t="str">
        <f t="shared" si="2"/>
        <v>Normal</v>
      </c>
      <c r="H161" t="str">
        <f>IF(AND(president[[#This Row],[FLAG]] = "Flag",C162 &lt;&gt;0, E162&lt;&gt;"ap"),president[[#This Row],[votes]]-C162,"na")</f>
        <v>na</v>
      </c>
    </row>
    <row r="162" spans="1:8" x14ac:dyDescent="0.25">
      <c r="A162">
        <v>0.51500000000000001</v>
      </c>
      <c r="B162">
        <v>0.46800000000000003</v>
      </c>
      <c r="C162">
        <v>2270451</v>
      </c>
      <c r="D162">
        <v>63</v>
      </c>
      <c r="E162" t="s">
        <v>6</v>
      </c>
      <c r="F162" t="s">
        <v>168</v>
      </c>
      <c r="G162" t="str">
        <f t="shared" si="2"/>
        <v>Normal</v>
      </c>
      <c r="H162" t="str">
        <f>IF(AND(president[[#This Row],[FLAG]] = "Flag",C163 &lt;&gt;0, E163&lt;&gt;"ap"),president[[#This Row],[votes]]-C163,"na")</f>
        <v>na</v>
      </c>
    </row>
    <row r="163" spans="1:8" x14ac:dyDescent="0.25">
      <c r="A163">
        <v>0.51500000000000001</v>
      </c>
      <c r="B163">
        <v>0.46800000000000003</v>
      </c>
      <c r="C163">
        <v>2274150</v>
      </c>
      <c r="D163">
        <v>63</v>
      </c>
      <c r="E163" t="s">
        <v>6</v>
      </c>
      <c r="F163" t="s">
        <v>169</v>
      </c>
      <c r="G163" t="str">
        <f t="shared" si="2"/>
        <v>Normal</v>
      </c>
      <c r="H163" t="str">
        <f>IF(AND(president[[#This Row],[FLAG]] = "Flag",C164 &lt;&gt;0, E164&lt;&gt;"ap"),president[[#This Row],[votes]]-C164,"na")</f>
        <v>na</v>
      </c>
    </row>
    <row r="164" spans="1:8" x14ac:dyDescent="0.25">
      <c r="A164">
        <v>0.51600000000000001</v>
      </c>
      <c r="B164">
        <v>0.46700000000000003</v>
      </c>
      <c r="C164">
        <v>2293057</v>
      </c>
      <c r="D164">
        <v>64</v>
      </c>
      <c r="E164" t="s">
        <v>6</v>
      </c>
      <c r="F164" t="s">
        <v>170</v>
      </c>
      <c r="G164" t="str">
        <f t="shared" si="2"/>
        <v>Normal</v>
      </c>
      <c r="H164" t="str">
        <f>IF(AND(president[[#This Row],[FLAG]] = "Flag",C165 &lt;&gt;0, E165&lt;&gt;"ap"),president[[#This Row],[votes]]-C165,"na")</f>
        <v>na</v>
      </c>
    </row>
    <row r="165" spans="1:8" x14ac:dyDescent="0.25">
      <c r="A165">
        <v>0.51600000000000001</v>
      </c>
      <c r="B165">
        <v>0.46700000000000003</v>
      </c>
      <c r="C165">
        <v>2293064</v>
      </c>
      <c r="D165">
        <v>64</v>
      </c>
      <c r="E165" t="s">
        <v>6</v>
      </c>
      <c r="F165" t="s">
        <v>171</v>
      </c>
      <c r="G165" t="str">
        <f t="shared" si="2"/>
        <v>Normal</v>
      </c>
      <c r="H165" t="str">
        <f>IF(AND(president[[#This Row],[FLAG]] = "Flag",C166 &lt;&gt;0, E166&lt;&gt;"ap"),president[[#This Row],[votes]]-C166,"na")</f>
        <v>na</v>
      </c>
    </row>
    <row r="166" spans="1:8" x14ac:dyDescent="0.25">
      <c r="A166">
        <v>0.51600000000000001</v>
      </c>
      <c r="B166">
        <v>0.46700000000000003</v>
      </c>
      <c r="C166">
        <v>2293067</v>
      </c>
      <c r="D166">
        <v>64</v>
      </c>
      <c r="E166" t="s">
        <v>6</v>
      </c>
      <c r="F166" t="s">
        <v>172</v>
      </c>
      <c r="G166" t="str">
        <f t="shared" si="2"/>
        <v>Normal</v>
      </c>
      <c r="H166" t="str">
        <f>IF(AND(president[[#This Row],[FLAG]] = "Flag",C167 &lt;&gt;0, E167&lt;&gt;"ap"),president[[#This Row],[votes]]-C167,"na")</f>
        <v>na</v>
      </c>
    </row>
    <row r="167" spans="1:8" x14ac:dyDescent="0.25">
      <c r="A167">
        <v>0.51600000000000001</v>
      </c>
      <c r="B167">
        <v>0.46700000000000003</v>
      </c>
      <c r="C167">
        <v>2293582</v>
      </c>
      <c r="D167">
        <v>64</v>
      </c>
      <c r="E167" t="s">
        <v>6</v>
      </c>
      <c r="F167" t="s">
        <v>173</v>
      </c>
      <c r="G167" t="str">
        <f t="shared" si="2"/>
        <v>Normal</v>
      </c>
      <c r="H167" t="str">
        <f>IF(AND(president[[#This Row],[FLAG]] = "Flag",C168 &lt;&gt;0, E168&lt;&gt;"ap"),president[[#This Row],[votes]]-C168,"na")</f>
        <v>na</v>
      </c>
    </row>
    <row r="168" spans="1:8" x14ac:dyDescent="0.25">
      <c r="A168">
        <v>0.51600000000000001</v>
      </c>
      <c r="B168">
        <v>0.46700000000000003</v>
      </c>
      <c r="C168">
        <v>2302567</v>
      </c>
      <c r="D168">
        <v>64</v>
      </c>
      <c r="E168" t="s">
        <v>6</v>
      </c>
      <c r="F168" t="s">
        <v>174</v>
      </c>
      <c r="G168" t="str">
        <f t="shared" si="2"/>
        <v>Normal</v>
      </c>
      <c r="H168" t="str">
        <f>IF(AND(president[[#This Row],[FLAG]] = "Flag",C169 &lt;&gt;0, E169&lt;&gt;"ap"),president[[#This Row],[votes]]-C169,"na")</f>
        <v>na</v>
      </c>
    </row>
    <row r="169" spans="1:8" x14ac:dyDescent="0.25">
      <c r="A169">
        <v>0.51500000000000001</v>
      </c>
      <c r="B169">
        <v>0.46899999999999997</v>
      </c>
      <c r="C169">
        <v>2322181</v>
      </c>
      <c r="D169">
        <v>65</v>
      </c>
      <c r="E169" t="s">
        <v>6</v>
      </c>
      <c r="F169" t="s">
        <v>175</v>
      </c>
      <c r="G169" t="str">
        <f t="shared" si="2"/>
        <v>Normal</v>
      </c>
      <c r="H169" t="str">
        <f>IF(AND(president[[#This Row],[FLAG]] = "Flag",C170 &lt;&gt;0, E170&lt;&gt;"ap"),president[[#This Row],[votes]]-C170,"na")</f>
        <v>na</v>
      </c>
    </row>
    <row r="170" spans="1:8" x14ac:dyDescent="0.25">
      <c r="A170">
        <v>0.51500000000000001</v>
      </c>
      <c r="B170">
        <v>0.46899999999999997</v>
      </c>
      <c r="C170">
        <v>2322855</v>
      </c>
      <c r="D170">
        <v>65</v>
      </c>
      <c r="E170" t="s">
        <v>6</v>
      </c>
      <c r="F170" t="s">
        <v>176</v>
      </c>
      <c r="G170" t="str">
        <f t="shared" si="2"/>
        <v>Normal</v>
      </c>
      <c r="H170" t="str">
        <f>IF(AND(president[[#This Row],[FLAG]] = "Flag",C171 &lt;&gt;0, E171&lt;&gt;"ap"),president[[#This Row],[votes]]-C171,"na")</f>
        <v>na</v>
      </c>
    </row>
    <row r="171" spans="1:8" x14ac:dyDescent="0.25">
      <c r="A171">
        <v>0.51500000000000001</v>
      </c>
      <c r="B171">
        <v>0.46800000000000003</v>
      </c>
      <c r="C171">
        <v>2327389</v>
      </c>
      <c r="D171">
        <v>65</v>
      </c>
      <c r="E171" t="s">
        <v>6</v>
      </c>
      <c r="F171" t="s">
        <v>177</v>
      </c>
      <c r="G171" t="str">
        <f t="shared" si="2"/>
        <v>Normal</v>
      </c>
      <c r="H171" t="str">
        <f>IF(AND(president[[#This Row],[FLAG]] = "Flag",C172 &lt;&gt;0, E172&lt;&gt;"ap"),president[[#This Row],[votes]]-C172,"na")</f>
        <v>na</v>
      </c>
    </row>
    <row r="172" spans="1:8" x14ac:dyDescent="0.25">
      <c r="A172">
        <v>0.51500000000000001</v>
      </c>
      <c r="B172">
        <v>0.46800000000000003</v>
      </c>
      <c r="C172">
        <v>2329272</v>
      </c>
      <c r="D172">
        <v>65</v>
      </c>
      <c r="E172" t="s">
        <v>6</v>
      </c>
      <c r="F172" t="s">
        <v>178</v>
      </c>
      <c r="G172" t="str">
        <f t="shared" si="2"/>
        <v>Normal</v>
      </c>
      <c r="H172" t="str">
        <f>IF(AND(president[[#This Row],[FLAG]] = "Flag",C173 &lt;&gt;0, E173&lt;&gt;"ap"),president[[#This Row],[votes]]-C173,"na")</f>
        <v>na</v>
      </c>
    </row>
    <row r="173" spans="1:8" x14ac:dyDescent="0.25">
      <c r="A173">
        <v>0.51400000000000001</v>
      </c>
      <c r="B173">
        <v>0.46899999999999997</v>
      </c>
      <c r="C173">
        <v>2342477</v>
      </c>
      <c r="D173">
        <v>65</v>
      </c>
      <c r="E173" t="s">
        <v>6</v>
      </c>
      <c r="F173" t="s">
        <v>179</v>
      </c>
      <c r="G173" t="str">
        <f t="shared" si="2"/>
        <v>Normal</v>
      </c>
      <c r="H173" t="str">
        <f>IF(AND(president[[#This Row],[FLAG]] = "Flag",C174 &lt;&gt;0, E174&lt;&gt;"ap"),president[[#This Row],[votes]]-C174,"na")</f>
        <v>na</v>
      </c>
    </row>
    <row r="174" spans="1:8" x14ac:dyDescent="0.25">
      <c r="A174">
        <v>0.51400000000000001</v>
      </c>
      <c r="B174">
        <v>0.46899999999999997</v>
      </c>
      <c r="C174">
        <v>2346044</v>
      </c>
      <c r="D174">
        <v>65</v>
      </c>
      <c r="E174" t="s">
        <v>6</v>
      </c>
      <c r="F174" t="s">
        <v>180</v>
      </c>
      <c r="G174" t="str">
        <f t="shared" si="2"/>
        <v>Normal</v>
      </c>
      <c r="H174" t="str">
        <f>IF(AND(president[[#This Row],[FLAG]] = "Flag",C175 &lt;&gt;0, E175&lt;&gt;"ap"),president[[#This Row],[votes]]-C175,"na")</f>
        <v>na</v>
      </c>
    </row>
    <row r="175" spans="1:8" x14ac:dyDescent="0.25">
      <c r="A175">
        <v>0.51400000000000001</v>
      </c>
      <c r="B175">
        <v>0.46899999999999997</v>
      </c>
      <c r="C175">
        <v>2354474</v>
      </c>
      <c r="D175">
        <v>65</v>
      </c>
      <c r="E175" t="s">
        <v>6</v>
      </c>
      <c r="F175" t="s">
        <v>181</v>
      </c>
      <c r="G175" t="str">
        <f t="shared" si="2"/>
        <v>Normal</v>
      </c>
      <c r="H175" t="str">
        <f>IF(AND(president[[#This Row],[FLAG]] = "Flag",C176 &lt;&gt;0, E176&lt;&gt;"ap"),president[[#This Row],[votes]]-C176,"na")</f>
        <v>na</v>
      </c>
    </row>
    <row r="176" spans="1:8" x14ac:dyDescent="0.25">
      <c r="A176">
        <v>0.51500000000000001</v>
      </c>
      <c r="B176">
        <v>0.46800000000000003</v>
      </c>
      <c r="C176">
        <v>2364465</v>
      </c>
      <c r="D176">
        <v>66</v>
      </c>
      <c r="E176" t="s">
        <v>6</v>
      </c>
      <c r="F176" t="s">
        <v>182</v>
      </c>
      <c r="G176" t="str">
        <f t="shared" si="2"/>
        <v>Normal</v>
      </c>
      <c r="H176" t="str">
        <f>IF(AND(president[[#This Row],[FLAG]] = "Flag",C177 &lt;&gt;0, E177&lt;&gt;"ap"),president[[#This Row],[votes]]-C177,"na")</f>
        <v>na</v>
      </c>
    </row>
    <row r="177" spans="1:8" x14ac:dyDescent="0.25">
      <c r="A177">
        <v>0.51500000000000001</v>
      </c>
      <c r="B177">
        <v>0.46800000000000003</v>
      </c>
      <c r="C177">
        <v>2367302</v>
      </c>
      <c r="D177">
        <v>66</v>
      </c>
      <c r="E177" t="s">
        <v>6</v>
      </c>
      <c r="F177" t="s">
        <v>183</v>
      </c>
      <c r="G177" t="str">
        <f t="shared" si="2"/>
        <v>Normal</v>
      </c>
      <c r="H177" t="str">
        <f>IF(AND(president[[#This Row],[FLAG]] = "Flag",C178 &lt;&gt;0, E178&lt;&gt;"ap"),president[[#This Row],[votes]]-C178,"na")</f>
        <v>na</v>
      </c>
    </row>
    <row r="178" spans="1:8" x14ac:dyDescent="0.25">
      <c r="A178">
        <v>0.51500000000000001</v>
      </c>
      <c r="B178">
        <v>0.46800000000000003</v>
      </c>
      <c r="C178">
        <v>2374003</v>
      </c>
      <c r="D178">
        <v>66</v>
      </c>
      <c r="E178" t="s">
        <v>6</v>
      </c>
      <c r="F178" t="s">
        <v>184</v>
      </c>
      <c r="G178" t="str">
        <f t="shared" si="2"/>
        <v>Normal</v>
      </c>
      <c r="H178" t="str">
        <f>IF(AND(president[[#This Row],[FLAG]] = "Flag",C179 &lt;&gt;0, E179&lt;&gt;"ap"),president[[#This Row],[votes]]-C179,"na")</f>
        <v>na</v>
      </c>
    </row>
    <row r="179" spans="1:8" x14ac:dyDescent="0.25">
      <c r="A179">
        <v>0.51600000000000001</v>
      </c>
      <c r="B179">
        <v>0.46800000000000003</v>
      </c>
      <c r="C179">
        <v>2378145</v>
      </c>
      <c r="D179">
        <v>66</v>
      </c>
      <c r="E179" t="s">
        <v>6</v>
      </c>
      <c r="F179" t="s">
        <v>185</v>
      </c>
      <c r="G179" t="str">
        <f t="shared" si="2"/>
        <v>Normal</v>
      </c>
      <c r="H179" t="str">
        <f>IF(AND(president[[#This Row],[FLAG]] = "Flag",C180 &lt;&gt;0, E180&lt;&gt;"ap"),president[[#This Row],[votes]]-C180,"na")</f>
        <v>na</v>
      </c>
    </row>
    <row r="180" spans="1:8" x14ac:dyDescent="0.25">
      <c r="A180">
        <v>0.51600000000000001</v>
      </c>
      <c r="B180">
        <v>0.46800000000000003</v>
      </c>
      <c r="C180">
        <v>2379040</v>
      </c>
      <c r="D180">
        <v>66</v>
      </c>
      <c r="E180" t="s">
        <v>6</v>
      </c>
      <c r="F180" t="s">
        <v>186</v>
      </c>
      <c r="G180" t="str">
        <f t="shared" si="2"/>
        <v>Normal</v>
      </c>
      <c r="H180" t="str">
        <f>IF(AND(president[[#This Row],[FLAG]] = "Flag",C181 &lt;&gt;0, E181&lt;&gt;"ap"),president[[#This Row],[votes]]-C181,"na")</f>
        <v>na</v>
      </c>
    </row>
    <row r="181" spans="1:8" x14ac:dyDescent="0.25">
      <c r="A181">
        <v>0.51600000000000001</v>
      </c>
      <c r="B181">
        <v>0.46700000000000003</v>
      </c>
      <c r="C181">
        <v>2387873</v>
      </c>
      <c r="D181">
        <v>66</v>
      </c>
      <c r="E181" t="s">
        <v>6</v>
      </c>
      <c r="F181" t="s">
        <v>187</v>
      </c>
      <c r="G181" t="str">
        <f t="shared" si="2"/>
        <v>Normal</v>
      </c>
      <c r="H181" t="str">
        <f>IF(AND(president[[#This Row],[FLAG]] = "Flag",C182 &lt;&gt;0, E182&lt;&gt;"ap"),president[[#This Row],[votes]]-C182,"na")</f>
        <v>na</v>
      </c>
    </row>
    <row r="182" spans="1:8" x14ac:dyDescent="0.25">
      <c r="A182">
        <v>0.51600000000000001</v>
      </c>
      <c r="B182">
        <v>0.46700000000000003</v>
      </c>
      <c r="C182">
        <v>2390630</v>
      </c>
      <c r="D182">
        <v>66</v>
      </c>
      <c r="E182" t="s">
        <v>6</v>
      </c>
      <c r="F182" t="s">
        <v>188</v>
      </c>
      <c r="G182" t="str">
        <f t="shared" si="2"/>
        <v>Normal</v>
      </c>
      <c r="H182" t="str">
        <f>IF(AND(president[[#This Row],[FLAG]] = "Flag",C183 &lt;&gt;0, E183&lt;&gt;"ap"),president[[#This Row],[votes]]-C183,"na")</f>
        <v>na</v>
      </c>
    </row>
    <row r="183" spans="1:8" x14ac:dyDescent="0.25">
      <c r="A183">
        <v>0.51600000000000001</v>
      </c>
      <c r="B183">
        <v>0.46700000000000003</v>
      </c>
      <c r="C183">
        <v>2392985</v>
      </c>
      <c r="D183">
        <v>66</v>
      </c>
      <c r="E183" t="s">
        <v>6</v>
      </c>
      <c r="F183" t="s">
        <v>189</v>
      </c>
      <c r="G183" t="str">
        <f t="shared" si="2"/>
        <v>Normal</v>
      </c>
      <c r="H183" t="str">
        <f>IF(AND(president[[#This Row],[FLAG]] = "Flag",C184 &lt;&gt;0, E184&lt;&gt;"ap"),president[[#This Row],[votes]]-C184,"na")</f>
        <v>na</v>
      </c>
    </row>
    <row r="184" spans="1:8" x14ac:dyDescent="0.25">
      <c r="A184">
        <v>0.51600000000000001</v>
      </c>
      <c r="B184">
        <v>0.46700000000000003</v>
      </c>
      <c r="C184">
        <v>2408891</v>
      </c>
      <c r="D184">
        <v>67</v>
      </c>
      <c r="E184" t="s">
        <v>6</v>
      </c>
      <c r="F184" t="s">
        <v>190</v>
      </c>
      <c r="G184" t="str">
        <f t="shared" si="2"/>
        <v>Normal</v>
      </c>
      <c r="H184" t="str">
        <f>IF(AND(president[[#This Row],[FLAG]] = "Flag",C185 &lt;&gt;0, E185&lt;&gt;"ap"),president[[#This Row],[votes]]-C185,"na")</f>
        <v>na</v>
      </c>
    </row>
    <row r="185" spans="1:8" x14ac:dyDescent="0.25">
      <c r="A185">
        <v>0.51600000000000001</v>
      </c>
      <c r="B185">
        <v>0.46700000000000003</v>
      </c>
      <c r="C185">
        <v>2409411</v>
      </c>
      <c r="D185">
        <v>67</v>
      </c>
      <c r="E185" t="s">
        <v>6</v>
      </c>
      <c r="F185" t="s">
        <v>191</v>
      </c>
      <c r="G185" t="str">
        <f t="shared" si="2"/>
        <v>Normal</v>
      </c>
      <c r="H185" t="str">
        <f>IF(AND(president[[#This Row],[FLAG]] = "Flag",C186 &lt;&gt;0, E186&lt;&gt;"ap"),president[[#This Row],[votes]]-C186,"na")</f>
        <v>na</v>
      </c>
    </row>
    <row r="186" spans="1:8" x14ac:dyDescent="0.25">
      <c r="A186">
        <v>0.51600000000000001</v>
      </c>
      <c r="B186">
        <v>0.46700000000000003</v>
      </c>
      <c r="C186">
        <v>2413813</v>
      </c>
      <c r="D186">
        <v>67</v>
      </c>
      <c r="E186" t="s">
        <v>6</v>
      </c>
      <c r="F186" t="s">
        <v>192</v>
      </c>
      <c r="G186" t="str">
        <f t="shared" si="2"/>
        <v>Normal</v>
      </c>
      <c r="H186" t="str">
        <f>IF(AND(president[[#This Row],[FLAG]] = "Flag",C187 &lt;&gt;0, E187&lt;&gt;"ap"),president[[#This Row],[votes]]-C187,"na")</f>
        <v>na</v>
      </c>
    </row>
    <row r="187" spans="1:8" x14ac:dyDescent="0.25">
      <c r="A187">
        <v>0.51600000000000001</v>
      </c>
      <c r="B187">
        <v>0.46700000000000003</v>
      </c>
      <c r="C187">
        <v>2415075</v>
      </c>
      <c r="D187">
        <v>67</v>
      </c>
      <c r="E187" t="s">
        <v>6</v>
      </c>
      <c r="F187" t="s">
        <v>193</v>
      </c>
      <c r="G187" t="str">
        <f t="shared" si="2"/>
        <v>Normal</v>
      </c>
      <c r="H187" t="str">
        <f>IF(AND(president[[#This Row],[FLAG]] = "Flag",C188 &lt;&gt;0, E188&lt;&gt;"ap"),president[[#This Row],[votes]]-C188,"na")</f>
        <v>na</v>
      </c>
    </row>
    <row r="188" spans="1:8" x14ac:dyDescent="0.25">
      <c r="A188">
        <v>0.51600000000000001</v>
      </c>
      <c r="B188">
        <v>0.46700000000000003</v>
      </c>
      <c r="C188">
        <v>2416138</v>
      </c>
      <c r="D188">
        <v>67</v>
      </c>
      <c r="E188" t="s">
        <v>6</v>
      </c>
      <c r="F188" t="s">
        <v>194</v>
      </c>
      <c r="G188" t="str">
        <f t="shared" si="2"/>
        <v>Normal</v>
      </c>
      <c r="H188" t="str">
        <f>IF(AND(president[[#This Row],[FLAG]] = "Flag",C189 &lt;&gt;0, E189&lt;&gt;"ap"),president[[#This Row],[votes]]-C189,"na")</f>
        <v>na</v>
      </c>
    </row>
    <row r="189" spans="1:8" x14ac:dyDescent="0.25">
      <c r="A189">
        <v>0.51600000000000001</v>
      </c>
      <c r="B189">
        <v>0.46800000000000003</v>
      </c>
      <c r="C189">
        <v>2422193</v>
      </c>
      <c r="D189">
        <v>67</v>
      </c>
      <c r="E189" t="s">
        <v>6</v>
      </c>
      <c r="F189" t="s">
        <v>195</v>
      </c>
      <c r="G189" t="str">
        <f t="shared" si="2"/>
        <v>Normal</v>
      </c>
      <c r="H189" t="str">
        <f>IF(AND(president[[#This Row],[FLAG]] = "Flag",C190 &lt;&gt;0, E190&lt;&gt;"ap"),president[[#This Row],[votes]]-C190,"na")</f>
        <v>na</v>
      </c>
    </row>
    <row r="190" spans="1:8" x14ac:dyDescent="0.25">
      <c r="A190">
        <v>0.51600000000000001</v>
      </c>
      <c r="B190">
        <v>0.46800000000000003</v>
      </c>
      <c r="C190">
        <v>2422964</v>
      </c>
      <c r="D190">
        <v>67</v>
      </c>
      <c r="E190" t="s">
        <v>6</v>
      </c>
      <c r="F190" t="s">
        <v>196</v>
      </c>
      <c r="G190" t="str">
        <f t="shared" si="2"/>
        <v>Normal</v>
      </c>
      <c r="H190" t="str">
        <f>IF(AND(president[[#This Row],[FLAG]] = "Flag",C191 &lt;&gt;0, E191&lt;&gt;"ap"),president[[#This Row],[votes]]-C191,"na")</f>
        <v>na</v>
      </c>
    </row>
    <row r="191" spans="1:8" x14ac:dyDescent="0.25">
      <c r="A191">
        <v>0.51600000000000001</v>
      </c>
      <c r="B191">
        <v>0.46800000000000003</v>
      </c>
      <c r="C191">
        <v>2424623</v>
      </c>
      <c r="D191">
        <v>67</v>
      </c>
      <c r="E191" t="s">
        <v>6</v>
      </c>
      <c r="F191" t="s">
        <v>197</v>
      </c>
      <c r="G191" t="str">
        <f t="shared" si="2"/>
        <v>Normal</v>
      </c>
      <c r="H191" t="str">
        <f>IF(AND(president[[#This Row],[FLAG]] = "Flag",C192 &lt;&gt;0, E192&lt;&gt;"ap"),president[[#This Row],[votes]]-C192,"na")</f>
        <v>na</v>
      </c>
    </row>
    <row r="192" spans="1:8" x14ac:dyDescent="0.25">
      <c r="A192">
        <v>0.51600000000000001</v>
      </c>
      <c r="B192">
        <v>0.46700000000000003</v>
      </c>
      <c r="C192">
        <v>2436212</v>
      </c>
      <c r="D192">
        <v>68</v>
      </c>
      <c r="E192" t="s">
        <v>6</v>
      </c>
      <c r="F192" t="s">
        <v>198</v>
      </c>
      <c r="G192" t="str">
        <f t="shared" si="2"/>
        <v>Flag</v>
      </c>
      <c r="H192">
        <f>IF(AND(president[[#This Row],[FLAG]] = "Flag",C193 &lt;&gt;0, E193&lt;&gt;"ap"),president[[#This Row],[votes]]-C193,"na")</f>
        <v>3343</v>
      </c>
    </row>
    <row r="193" spans="1:8" x14ac:dyDescent="0.25">
      <c r="A193">
        <v>0.51600000000000001</v>
      </c>
      <c r="B193">
        <v>0.46700000000000003</v>
      </c>
      <c r="C193">
        <v>2432869</v>
      </c>
      <c r="D193">
        <v>68</v>
      </c>
      <c r="E193" t="s">
        <v>6</v>
      </c>
      <c r="F193" t="s">
        <v>199</v>
      </c>
      <c r="G193" t="str">
        <f t="shared" si="2"/>
        <v>Normal</v>
      </c>
      <c r="H193" t="str">
        <f>IF(AND(president[[#This Row],[FLAG]] = "Flag",C194 &lt;&gt;0, E194&lt;&gt;"ap"),president[[#This Row],[votes]]-C194,"na")</f>
        <v>na</v>
      </c>
    </row>
    <row r="194" spans="1:8" x14ac:dyDescent="0.25">
      <c r="A194">
        <v>0.51600000000000001</v>
      </c>
      <c r="B194">
        <v>0.46700000000000003</v>
      </c>
      <c r="C194">
        <v>2440230</v>
      </c>
      <c r="D194">
        <v>68</v>
      </c>
      <c r="E194" t="s">
        <v>6</v>
      </c>
      <c r="F194" t="s">
        <v>200</v>
      </c>
      <c r="G194" t="str">
        <f t="shared" ref="G194:G257" si="3">IF(C194&gt;C195,"Flag","Normal")</f>
        <v>Normal</v>
      </c>
      <c r="H194" t="str">
        <f>IF(AND(president[[#This Row],[FLAG]] = "Flag",C195 &lt;&gt;0, E195&lt;&gt;"ap"),president[[#This Row],[votes]]-C195,"na")</f>
        <v>na</v>
      </c>
    </row>
    <row r="195" spans="1:8" x14ac:dyDescent="0.25">
      <c r="A195">
        <v>0.51600000000000001</v>
      </c>
      <c r="B195">
        <v>0.46700000000000003</v>
      </c>
      <c r="C195">
        <v>2441322</v>
      </c>
      <c r="D195">
        <v>68</v>
      </c>
      <c r="E195" t="s">
        <v>6</v>
      </c>
      <c r="F195" t="s">
        <v>201</v>
      </c>
      <c r="G195" t="str">
        <f t="shared" si="3"/>
        <v>Normal</v>
      </c>
      <c r="H195" t="str">
        <f>IF(AND(president[[#This Row],[FLAG]] = "Flag",C196 &lt;&gt;0, E196&lt;&gt;"ap"),president[[#This Row],[votes]]-C196,"na")</f>
        <v>na</v>
      </c>
    </row>
    <row r="196" spans="1:8" x14ac:dyDescent="0.25">
      <c r="A196">
        <v>0.51600000000000001</v>
      </c>
      <c r="B196">
        <v>0.46700000000000003</v>
      </c>
      <c r="C196">
        <v>2444492</v>
      </c>
      <c r="D196">
        <v>68</v>
      </c>
      <c r="E196" t="s">
        <v>6</v>
      </c>
      <c r="F196" t="s">
        <v>202</v>
      </c>
      <c r="G196" t="str">
        <f t="shared" si="3"/>
        <v>Normal</v>
      </c>
      <c r="H196" t="str">
        <f>IF(AND(president[[#This Row],[FLAG]] = "Flag",C197 &lt;&gt;0, E197&lt;&gt;"ap"),president[[#This Row],[votes]]-C197,"na")</f>
        <v>na</v>
      </c>
    </row>
    <row r="197" spans="1:8" x14ac:dyDescent="0.25">
      <c r="A197">
        <v>0.51600000000000001</v>
      </c>
      <c r="B197">
        <v>0.46700000000000003</v>
      </c>
      <c r="C197">
        <v>2467759</v>
      </c>
      <c r="D197">
        <v>69</v>
      </c>
      <c r="E197" t="s">
        <v>6</v>
      </c>
      <c r="F197" t="s">
        <v>203</v>
      </c>
      <c r="G197" t="str">
        <f t="shared" si="3"/>
        <v>Normal</v>
      </c>
      <c r="H197" t="str">
        <f>IF(AND(president[[#This Row],[FLAG]] = "Flag",C198 &lt;&gt;0, E198&lt;&gt;"ap"),president[[#This Row],[votes]]-C198,"na")</f>
        <v>na</v>
      </c>
    </row>
    <row r="198" spans="1:8" x14ac:dyDescent="0.25">
      <c r="A198">
        <v>0.51600000000000001</v>
      </c>
      <c r="B198">
        <v>0.46700000000000003</v>
      </c>
      <c r="C198">
        <v>2470084</v>
      </c>
      <c r="D198">
        <v>69</v>
      </c>
      <c r="E198" t="s">
        <v>6</v>
      </c>
      <c r="F198" t="s">
        <v>204</v>
      </c>
      <c r="G198" t="str">
        <f t="shared" si="3"/>
        <v>Normal</v>
      </c>
      <c r="H198" t="str">
        <f>IF(AND(president[[#This Row],[FLAG]] = "Flag",C199 &lt;&gt;0, E199&lt;&gt;"ap"),president[[#This Row],[votes]]-C199,"na")</f>
        <v>na</v>
      </c>
    </row>
    <row r="199" spans="1:8" x14ac:dyDescent="0.25">
      <c r="A199">
        <v>0.51600000000000001</v>
      </c>
      <c r="B199">
        <v>0.46700000000000003</v>
      </c>
      <c r="C199">
        <v>2472461</v>
      </c>
      <c r="D199">
        <v>69</v>
      </c>
      <c r="E199" t="s">
        <v>6</v>
      </c>
      <c r="F199" t="s">
        <v>205</v>
      </c>
      <c r="G199" t="str">
        <f t="shared" si="3"/>
        <v>Normal</v>
      </c>
      <c r="H199" t="str">
        <f>IF(AND(president[[#This Row],[FLAG]] = "Flag",C200 &lt;&gt;0, E200&lt;&gt;"ap"),president[[#This Row],[votes]]-C200,"na")</f>
        <v>na</v>
      </c>
    </row>
    <row r="200" spans="1:8" x14ac:dyDescent="0.25">
      <c r="A200">
        <v>0.51600000000000001</v>
      </c>
      <c r="B200">
        <v>0.46700000000000003</v>
      </c>
      <c r="C200">
        <v>2485031</v>
      </c>
      <c r="D200">
        <v>69</v>
      </c>
      <c r="E200" t="s">
        <v>6</v>
      </c>
      <c r="F200" t="s">
        <v>206</v>
      </c>
      <c r="G200" t="str">
        <f t="shared" si="3"/>
        <v>Normal</v>
      </c>
      <c r="H200" t="str">
        <f>IF(AND(president[[#This Row],[FLAG]] = "Flag",C201 &lt;&gt;0, E201&lt;&gt;"ap"),president[[#This Row],[votes]]-C201,"na")</f>
        <v>na</v>
      </c>
    </row>
    <row r="201" spans="1:8" x14ac:dyDescent="0.25">
      <c r="A201">
        <v>0.51600000000000001</v>
      </c>
      <c r="B201">
        <v>0.46800000000000003</v>
      </c>
      <c r="C201">
        <v>2494121</v>
      </c>
      <c r="D201">
        <v>69</v>
      </c>
      <c r="E201" t="s">
        <v>6</v>
      </c>
      <c r="F201" t="s">
        <v>207</v>
      </c>
      <c r="G201" t="str">
        <f t="shared" si="3"/>
        <v>Normal</v>
      </c>
      <c r="H201" t="str">
        <f>IF(AND(president[[#This Row],[FLAG]] = "Flag",C202 &lt;&gt;0, E202&lt;&gt;"ap"),president[[#This Row],[votes]]-C202,"na")</f>
        <v>na</v>
      </c>
    </row>
    <row r="202" spans="1:8" x14ac:dyDescent="0.25">
      <c r="A202">
        <v>0.51500000000000001</v>
      </c>
      <c r="B202">
        <v>0.46800000000000003</v>
      </c>
      <c r="C202">
        <v>2497132</v>
      </c>
      <c r="D202">
        <v>69</v>
      </c>
      <c r="E202" t="s">
        <v>6</v>
      </c>
      <c r="F202" t="s">
        <v>208</v>
      </c>
      <c r="G202" t="str">
        <f t="shared" si="3"/>
        <v>Normal</v>
      </c>
      <c r="H202" t="str">
        <f>IF(AND(president[[#This Row],[FLAG]] = "Flag",C203 &lt;&gt;0, E203&lt;&gt;"ap"),president[[#This Row],[votes]]-C203,"na")</f>
        <v>na</v>
      </c>
    </row>
    <row r="203" spans="1:8" x14ac:dyDescent="0.25">
      <c r="A203">
        <v>0.51600000000000001</v>
      </c>
      <c r="B203">
        <v>0.46800000000000003</v>
      </c>
      <c r="C203">
        <v>2504017</v>
      </c>
      <c r="D203">
        <v>70</v>
      </c>
      <c r="E203" t="s">
        <v>6</v>
      </c>
      <c r="F203" t="s">
        <v>209</v>
      </c>
      <c r="G203" t="str">
        <f t="shared" si="3"/>
        <v>Normal</v>
      </c>
      <c r="H203" t="str">
        <f>IF(AND(president[[#This Row],[FLAG]] = "Flag",C204 &lt;&gt;0, E204&lt;&gt;"ap"),president[[#This Row],[votes]]-C204,"na")</f>
        <v>na</v>
      </c>
    </row>
    <row r="204" spans="1:8" x14ac:dyDescent="0.25">
      <c r="A204">
        <v>0.51600000000000001</v>
      </c>
      <c r="B204">
        <v>0.46800000000000003</v>
      </c>
      <c r="C204">
        <v>2504920</v>
      </c>
      <c r="D204">
        <v>70</v>
      </c>
      <c r="E204" t="s">
        <v>6</v>
      </c>
      <c r="F204" t="s">
        <v>210</v>
      </c>
      <c r="G204" t="str">
        <f t="shared" si="3"/>
        <v>Normal</v>
      </c>
      <c r="H204" t="str">
        <f>IF(AND(president[[#This Row],[FLAG]] = "Flag",C205 &lt;&gt;0, E205&lt;&gt;"ap"),president[[#This Row],[votes]]-C205,"na")</f>
        <v>na</v>
      </c>
    </row>
    <row r="205" spans="1:8" x14ac:dyDescent="0.25">
      <c r="A205">
        <v>0.51500000000000001</v>
      </c>
      <c r="B205">
        <v>0.46800000000000003</v>
      </c>
      <c r="C205">
        <v>2511573</v>
      </c>
      <c r="D205">
        <v>70</v>
      </c>
      <c r="E205" t="s">
        <v>6</v>
      </c>
      <c r="F205" t="s">
        <v>211</v>
      </c>
      <c r="G205" t="str">
        <f t="shared" si="3"/>
        <v>Normal</v>
      </c>
      <c r="H205" t="str">
        <f>IF(AND(president[[#This Row],[FLAG]] = "Flag",C206 &lt;&gt;0, E206&lt;&gt;"ap"),president[[#This Row],[votes]]-C206,"na")</f>
        <v>na</v>
      </c>
    </row>
    <row r="206" spans="1:8" x14ac:dyDescent="0.25">
      <c r="A206">
        <v>0.51500000000000001</v>
      </c>
      <c r="B206">
        <v>0.46800000000000003</v>
      </c>
      <c r="C206">
        <v>2512288</v>
      </c>
      <c r="D206">
        <v>70</v>
      </c>
      <c r="E206" t="s">
        <v>6</v>
      </c>
      <c r="F206" t="s">
        <v>212</v>
      </c>
      <c r="G206" t="str">
        <f t="shared" si="3"/>
        <v>Normal</v>
      </c>
      <c r="H206" t="str">
        <f>IF(AND(president[[#This Row],[FLAG]] = "Flag",C207 &lt;&gt;0, E207&lt;&gt;"ap"),president[[#This Row],[votes]]-C207,"na")</f>
        <v>na</v>
      </c>
    </row>
    <row r="207" spans="1:8" x14ac:dyDescent="0.25">
      <c r="A207">
        <v>0.51500000000000001</v>
      </c>
      <c r="B207">
        <v>0.46800000000000003</v>
      </c>
      <c r="C207">
        <v>2514347</v>
      </c>
      <c r="D207">
        <v>70</v>
      </c>
      <c r="E207" t="s">
        <v>6</v>
      </c>
      <c r="F207" t="s">
        <v>213</v>
      </c>
      <c r="G207" t="str">
        <f t="shared" si="3"/>
        <v>Normal</v>
      </c>
      <c r="H207" t="str">
        <f>IF(AND(president[[#This Row],[FLAG]] = "Flag",C208 &lt;&gt;0, E208&lt;&gt;"ap"),president[[#This Row],[votes]]-C208,"na")</f>
        <v>na</v>
      </c>
    </row>
    <row r="208" spans="1:8" x14ac:dyDescent="0.25">
      <c r="A208">
        <v>0.51500000000000001</v>
      </c>
      <c r="B208">
        <v>0.46800000000000003</v>
      </c>
      <c r="C208">
        <v>2515499</v>
      </c>
      <c r="D208">
        <v>70</v>
      </c>
      <c r="E208" t="s">
        <v>6</v>
      </c>
      <c r="F208" t="s">
        <v>214</v>
      </c>
      <c r="G208" t="str">
        <f t="shared" si="3"/>
        <v>Normal</v>
      </c>
      <c r="H208" t="str">
        <f>IF(AND(president[[#This Row],[FLAG]] = "Flag",C209 &lt;&gt;0, E209&lt;&gt;"ap"),president[[#This Row],[votes]]-C209,"na")</f>
        <v>na</v>
      </c>
    </row>
    <row r="209" spans="1:8" x14ac:dyDescent="0.25">
      <c r="A209">
        <v>0.51500000000000001</v>
      </c>
      <c r="B209">
        <v>0.46800000000000003</v>
      </c>
      <c r="C209">
        <v>2516315</v>
      </c>
      <c r="D209">
        <v>70</v>
      </c>
      <c r="E209" t="s">
        <v>6</v>
      </c>
      <c r="F209" t="s">
        <v>215</v>
      </c>
      <c r="G209" t="str">
        <f t="shared" si="3"/>
        <v>Normal</v>
      </c>
      <c r="H209" t="str">
        <f>IF(AND(president[[#This Row],[FLAG]] = "Flag",C210 &lt;&gt;0, E210&lt;&gt;"ap"),president[[#This Row],[votes]]-C210,"na")</f>
        <v>na</v>
      </c>
    </row>
    <row r="210" spans="1:8" x14ac:dyDescent="0.25">
      <c r="A210">
        <v>0.51500000000000001</v>
      </c>
      <c r="B210">
        <v>0.46800000000000003</v>
      </c>
      <c r="C210">
        <v>2517584</v>
      </c>
      <c r="D210">
        <v>70</v>
      </c>
      <c r="E210" t="s">
        <v>6</v>
      </c>
      <c r="F210" t="s">
        <v>216</v>
      </c>
      <c r="G210" t="str">
        <f t="shared" si="3"/>
        <v>Normal</v>
      </c>
      <c r="H210" t="str">
        <f>IF(AND(president[[#This Row],[FLAG]] = "Flag",C211 &lt;&gt;0, E211&lt;&gt;"ap"),president[[#This Row],[votes]]-C211,"na")</f>
        <v>na</v>
      </c>
    </row>
    <row r="211" spans="1:8" x14ac:dyDescent="0.25">
      <c r="A211">
        <v>0.51500000000000001</v>
      </c>
      <c r="B211">
        <v>0.46800000000000003</v>
      </c>
      <c r="C211">
        <v>2521866</v>
      </c>
      <c r="D211">
        <v>70</v>
      </c>
      <c r="E211" t="s">
        <v>6</v>
      </c>
      <c r="F211" t="s">
        <v>217</v>
      </c>
      <c r="G211" t="str">
        <f t="shared" si="3"/>
        <v>Normal</v>
      </c>
      <c r="H211" t="str">
        <f>IF(AND(president[[#This Row],[FLAG]] = "Flag",C212 &lt;&gt;0, E212&lt;&gt;"ap"),president[[#This Row],[votes]]-C212,"na")</f>
        <v>na</v>
      </c>
    </row>
    <row r="212" spans="1:8" x14ac:dyDescent="0.25">
      <c r="A212">
        <v>0.51500000000000001</v>
      </c>
      <c r="B212">
        <v>0.46800000000000003</v>
      </c>
      <c r="C212">
        <v>2540318</v>
      </c>
      <c r="D212">
        <v>71</v>
      </c>
      <c r="E212" t="s">
        <v>6</v>
      </c>
      <c r="F212" t="s">
        <v>218</v>
      </c>
      <c r="G212" t="str">
        <f t="shared" si="3"/>
        <v>Normal</v>
      </c>
      <c r="H212" t="str">
        <f>IF(AND(president[[#This Row],[FLAG]] = "Flag",C213 &lt;&gt;0, E213&lt;&gt;"ap"),president[[#This Row],[votes]]-C213,"na")</f>
        <v>na</v>
      </c>
    </row>
    <row r="213" spans="1:8" x14ac:dyDescent="0.25">
      <c r="A213">
        <v>0.51500000000000001</v>
      </c>
      <c r="B213">
        <v>0.46800000000000003</v>
      </c>
      <c r="C213">
        <v>2541802</v>
      </c>
      <c r="D213">
        <v>71</v>
      </c>
      <c r="E213" t="s">
        <v>6</v>
      </c>
      <c r="F213" t="s">
        <v>219</v>
      </c>
      <c r="G213" t="str">
        <f t="shared" si="3"/>
        <v>Normal</v>
      </c>
      <c r="H213" t="str">
        <f>IF(AND(president[[#This Row],[FLAG]] = "Flag",C214 &lt;&gt;0, E214&lt;&gt;"ap"),president[[#This Row],[votes]]-C214,"na")</f>
        <v>na</v>
      </c>
    </row>
    <row r="214" spans="1:8" x14ac:dyDescent="0.25">
      <c r="A214">
        <v>0.51500000000000001</v>
      </c>
      <c r="B214">
        <v>0.46800000000000003</v>
      </c>
      <c r="C214">
        <v>2544524</v>
      </c>
      <c r="D214">
        <v>71</v>
      </c>
      <c r="E214" t="s">
        <v>6</v>
      </c>
      <c r="F214" t="s">
        <v>220</v>
      </c>
      <c r="G214" t="str">
        <f t="shared" si="3"/>
        <v>Normal</v>
      </c>
      <c r="H214" t="str">
        <f>IF(AND(president[[#This Row],[FLAG]] = "Flag",C215 &lt;&gt;0, E215&lt;&gt;"ap"),president[[#This Row],[votes]]-C215,"na")</f>
        <v>na</v>
      </c>
    </row>
    <row r="215" spans="1:8" x14ac:dyDescent="0.25">
      <c r="A215">
        <v>0.51500000000000001</v>
      </c>
      <c r="B215">
        <v>0.46800000000000003</v>
      </c>
      <c r="C215">
        <v>2552095</v>
      </c>
      <c r="D215">
        <v>71</v>
      </c>
      <c r="E215" t="s">
        <v>6</v>
      </c>
      <c r="F215" t="s">
        <v>221</v>
      </c>
      <c r="G215" t="str">
        <f t="shared" si="3"/>
        <v>Normal</v>
      </c>
      <c r="H215" t="str">
        <f>IF(AND(president[[#This Row],[FLAG]] = "Flag",C216 &lt;&gt;0, E216&lt;&gt;"ap"),president[[#This Row],[votes]]-C216,"na")</f>
        <v>na</v>
      </c>
    </row>
    <row r="216" spans="1:8" x14ac:dyDescent="0.25">
      <c r="A216">
        <v>0.51500000000000001</v>
      </c>
      <c r="B216">
        <v>0.46800000000000003</v>
      </c>
      <c r="C216">
        <v>2553926</v>
      </c>
      <c r="D216">
        <v>71</v>
      </c>
      <c r="E216" t="s">
        <v>6</v>
      </c>
      <c r="F216" t="s">
        <v>222</v>
      </c>
      <c r="G216" t="str">
        <f t="shared" si="3"/>
        <v>Normal</v>
      </c>
      <c r="H216" t="str">
        <f>IF(AND(president[[#This Row],[FLAG]] = "Flag",C217 &lt;&gt;0, E217&lt;&gt;"ap"),president[[#This Row],[votes]]-C217,"na")</f>
        <v>na</v>
      </c>
    </row>
    <row r="217" spans="1:8" x14ac:dyDescent="0.25">
      <c r="A217">
        <v>0.51500000000000001</v>
      </c>
      <c r="B217">
        <v>0.46800000000000003</v>
      </c>
      <c r="C217">
        <v>2555115</v>
      </c>
      <c r="D217">
        <v>71</v>
      </c>
      <c r="E217" t="s">
        <v>6</v>
      </c>
      <c r="F217" t="s">
        <v>223</v>
      </c>
      <c r="G217" t="str">
        <f t="shared" si="3"/>
        <v>Normal</v>
      </c>
      <c r="H217" t="str">
        <f>IF(AND(president[[#This Row],[FLAG]] = "Flag",C218 &lt;&gt;0, E218&lt;&gt;"ap"),president[[#This Row],[votes]]-C218,"na")</f>
        <v>na</v>
      </c>
    </row>
    <row r="218" spans="1:8" x14ac:dyDescent="0.25">
      <c r="A218">
        <v>0.51500000000000001</v>
      </c>
      <c r="B218">
        <v>0.46800000000000003</v>
      </c>
      <c r="C218">
        <v>2555775</v>
      </c>
      <c r="D218">
        <v>71</v>
      </c>
      <c r="E218" t="s">
        <v>6</v>
      </c>
      <c r="F218" t="s">
        <v>224</v>
      </c>
      <c r="G218" t="str">
        <f t="shared" si="3"/>
        <v>Normal</v>
      </c>
      <c r="H218" t="str">
        <f>IF(AND(president[[#This Row],[FLAG]] = "Flag",C219 &lt;&gt;0, E219&lt;&gt;"ap"),president[[#This Row],[votes]]-C219,"na")</f>
        <v>na</v>
      </c>
    </row>
    <row r="219" spans="1:8" x14ac:dyDescent="0.25">
      <c r="A219">
        <v>0.51500000000000001</v>
      </c>
      <c r="B219">
        <v>0.46800000000000003</v>
      </c>
      <c r="C219">
        <v>2556008</v>
      </c>
      <c r="D219">
        <v>71</v>
      </c>
      <c r="E219" t="s">
        <v>6</v>
      </c>
      <c r="F219" t="s">
        <v>225</v>
      </c>
      <c r="G219" t="str">
        <f t="shared" si="3"/>
        <v>Normal</v>
      </c>
      <c r="H219" t="str">
        <f>IF(AND(president[[#This Row],[FLAG]] = "Flag",C220 &lt;&gt;0, E220&lt;&gt;"ap"),president[[#This Row],[votes]]-C220,"na")</f>
        <v>na</v>
      </c>
    </row>
    <row r="220" spans="1:8" x14ac:dyDescent="0.25">
      <c r="A220">
        <v>0.51300000000000001</v>
      </c>
      <c r="B220">
        <v>0.47</v>
      </c>
      <c r="C220">
        <v>2578364</v>
      </c>
      <c r="D220">
        <v>72</v>
      </c>
      <c r="E220" t="s">
        <v>6</v>
      </c>
      <c r="F220" t="s">
        <v>226</v>
      </c>
      <c r="G220" t="str">
        <f t="shared" si="3"/>
        <v>Normal</v>
      </c>
      <c r="H220" t="str">
        <f>IF(AND(president[[#This Row],[FLAG]] = "Flag",C221 &lt;&gt;0, E221&lt;&gt;"ap"),president[[#This Row],[votes]]-C221,"na")</f>
        <v>na</v>
      </c>
    </row>
    <row r="221" spans="1:8" x14ac:dyDescent="0.25">
      <c r="A221">
        <v>0.51300000000000001</v>
      </c>
      <c r="B221">
        <v>0.47</v>
      </c>
      <c r="C221">
        <v>2579187</v>
      </c>
      <c r="D221">
        <v>72</v>
      </c>
      <c r="E221" t="s">
        <v>6</v>
      </c>
      <c r="F221" t="s">
        <v>227</v>
      </c>
      <c r="G221" t="str">
        <f t="shared" si="3"/>
        <v>Normal</v>
      </c>
      <c r="H221" t="str">
        <f>IF(AND(president[[#This Row],[FLAG]] = "Flag",C222 &lt;&gt;0, E222&lt;&gt;"ap"),president[[#This Row],[votes]]-C222,"na")</f>
        <v>na</v>
      </c>
    </row>
    <row r="222" spans="1:8" x14ac:dyDescent="0.25">
      <c r="A222">
        <v>0.51300000000000001</v>
      </c>
      <c r="B222">
        <v>0.47</v>
      </c>
      <c r="C222">
        <v>2583576</v>
      </c>
      <c r="D222">
        <v>72</v>
      </c>
      <c r="E222" t="s">
        <v>6</v>
      </c>
      <c r="F222" t="s">
        <v>228</v>
      </c>
      <c r="G222" t="str">
        <f t="shared" si="3"/>
        <v>Normal</v>
      </c>
      <c r="H222" t="str">
        <f>IF(AND(president[[#This Row],[FLAG]] = "Flag",C223 &lt;&gt;0, E223&lt;&gt;"ap"),president[[#This Row],[votes]]-C223,"na")</f>
        <v>na</v>
      </c>
    </row>
    <row r="223" spans="1:8" x14ac:dyDescent="0.25">
      <c r="A223">
        <v>0.51300000000000001</v>
      </c>
      <c r="B223">
        <v>0.46899999999999997</v>
      </c>
      <c r="C223">
        <v>2585049</v>
      </c>
      <c r="D223">
        <v>72</v>
      </c>
      <c r="E223" t="s">
        <v>6</v>
      </c>
      <c r="F223" t="s">
        <v>229</v>
      </c>
      <c r="G223" t="str">
        <f t="shared" si="3"/>
        <v>Normal</v>
      </c>
      <c r="H223" t="str">
        <f>IF(AND(president[[#This Row],[FLAG]] = "Flag",C224 &lt;&gt;0, E224&lt;&gt;"ap"),president[[#This Row],[votes]]-C224,"na")</f>
        <v>na</v>
      </c>
    </row>
    <row r="224" spans="1:8" x14ac:dyDescent="0.25">
      <c r="A224">
        <v>0.51300000000000001</v>
      </c>
      <c r="B224">
        <v>0.47</v>
      </c>
      <c r="C224">
        <v>2589375</v>
      </c>
      <c r="D224">
        <v>72</v>
      </c>
      <c r="E224" t="s">
        <v>6</v>
      </c>
      <c r="F224" t="s">
        <v>230</v>
      </c>
      <c r="G224" t="str">
        <f t="shared" si="3"/>
        <v>Normal</v>
      </c>
      <c r="H224" t="str">
        <f>IF(AND(president[[#This Row],[FLAG]] = "Flag",C225 &lt;&gt;0, E225&lt;&gt;"ap"),president[[#This Row],[votes]]-C225,"na")</f>
        <v>na</v>
      </c>
    </row>
    <row r="225" spans="1:8" x14ac:dyDescent="0.25">
      <c r="A225">
        <v>0.51400000000000001</v>
      </c>
      <c r="B225">
        <v>0.46899999999999997</v>
      </c>
      <c r="C225">
        <v>2595018</v>
      </c>
      <c r="D225">
        <v>72</v>
      </c>
      <c r="E225" t="s">
        <v>6</v>
      </c>
      <c r="F225" t="s">
        <v>231</v>
      </c>
      <c r="G225" t="str">
        <f t="shared" si="3"/>
        <v>Normal</v>
      </c>
      <c r="H225" t="str">
        <f>IF(AND(president[[#This Row],[FLAG]] = "Flag",C226 &lt;&gt;0, E226&lt;&gt;"ap"),president[[#This Row],[votes]]-C226,"na")</f>
        <v>na</v>
      </c>
    </row>
    <row r="226" spans="1:8" x14ac:dyDescent="0.25">
      <c r="A226">
        <v>0.51300000000000001</v>
      </c>
      <c r="B226">
        <v>0.47</v>
      </c>
      <c r="C226">
        <v>2605180</v>
      </c>
      <c r="D226">
        <v>72</v>
      </c>
      <c r="E226" t="s">
        <v>6</v>
      </c>
      <c r="F226" t="s">
        <v>232</v>
      </c>
      <c r="G226" t="str">
        <f t="shared" si="3"/>
        <v>Normal</v>
      </c>
      <c r="H226" t="str">
        <f>IF(AND(president[[#This Row],[FLAG]] = "Flag",C227 &lt;&gt;0, E227&lt;&gt;"ap"),president[[#This Row],[votes]]-C227,"na")</f>
        <v>na</v>
      </c>
    </row>
    <row r="227" spans="1:8" x14ac:dyDescent="0.25">
      <c r="A227">
        <v>0.51300000000000001</v>
      </c>
      <c r="B227">
        <v>0.47</v>
      </c>
      <c r="C227">
        <v>2607165</v>
      </c>
      <c r="D227">
        <v>72</v>
      </c>
      <c r="E227" t="s">
        <v>6</v>
      </c>
      <c r="F227" t="s">
        <v>233</v>
      </c>
      <c r="G227" t="str">
        <f t="shared" si="3"/>
        <v>Normal</v>
      </c>
      <c r="H227" t="str">
        <f>IF(AND(president[[#This Row],[FLAG]] = "Flag",C228 &lt;&gt;0, E228&lt;&gt;"ap"),president[[#This Row],[votes]]-C228,"na")</f>
        <v>na</v>
      </c>
    </row>
    <row r="228" spans="1:8" x14ac:dyDescent="0.25">
      <c r="A228">
        <v>0.51300000000000001</v>
      </c>
      <c r="B228">
        <v>0.47</v>
      </c>
      <c r="C228">
        <v>2607527</v>
      </c>
      <c r="D228">
        <v>72</v>
      </c>
      <c r="E228" t="s">
        <v>6</v>
      </c>
      <c r="F228" t="s">
        <v>234</v>
      </c>
      <c r="G228" t="str">
        <f t="shared" si="3"/>
        <v>Normal</v>
      </c>
      <c r="H228" t="str">
        <f>IF(AND(president[[#This Row],[FLAG]] = "Flag",C229 &lt;&gt;0, E229&lt;&gt;"ap"),president[[#This Row],[votes]]-C229,"na")</f>
        <v>na</v>
      </c>
    </row>
    <row r="229" spans="1:8" x14ac:dyDescent="0.25">
      <c r="A229">
        <v>0.51300000000000001</v>
      </c>
      <c r="B229">
        <v>0.47</v>
      </c>
      <c r="C229">
        <v>2608318</v>
      </c>
      <c r="D229">
        <v>72</v>
      </c>
      <c r="E229" t="s">
        <v>6</v>
      </c>
      <c r="F229" t="s">
        <v>235</v>
      </c>
      <c r="G229" t="str">
        <f t="shared" si="3"/>
        <v>Normal</v>
      </c>
      <c r="H229" t="str">
        <f>IF(AND(president[[#This Row],[FLAG]] = "Flag",C230 &lt;&gt;0, E230&lt;&gt;"ap"),president[[#This Row],[votes]]-C230,"na")</f>
        <v>na</v>
      </c>
    </row>
    <row r="230" spans="1:8" x14ac:dyDescent="0.25">
      <c r="A230">
        <v>0.51300000000000001</v>
      </c>
      <c r="B230">
        <v>0.47</v>
      </c>
      <c r="C230">
        <v>2616808</v>
      </c>
      <c r="D230">
        <v>73</v>
      </c>
      <c r="E230" t="s">
        <v>6</v>
      </c>
      <c r="F230" t="s">
        <v>236</v>
      </c>
      <c r="G230" t="str">
        <f t="shared" si="3"/>
        <v>Normal</v>
      </c>
      <c r="H230" t="str">
        <f>IF(AND(president[[#This Row],[FLAG]] = "Flag",C231 &lt;&gt;0, E231&lt;&gt;"ap"),president[[#This Row],[votes]]-C231,"na")</f>
        <v>na</v>
      </c>
    </row>
    <row r="231" spans="1:8" x14ac:dyDescent="0.25">
      <c r="A231">
        <v>0.51300000000000001</v>
      </c>
      <c r="B231">
        <v>0.47</v>
      </c>
      <c r="C231">
        <v>2617890</v>
      </c>
      <c r="D231">
        <v>73</v>
      </c>
      <c r="E231" t="s">
        <v>6</v>
      </c>
      <c r="F231" t="s">
        <v>237</v>
      </c>
      <c r="G231" t="str">
        <f t="shared" si="3"/>
        <v>Normal</v>
      </c>
      <c r="H231" t="str">
        <f>IF(AND(president[[#This Row],[FLAG]] = "Flag",C232 &lt;&gt;0, E232&lt;&gt;"ap"),president[[#This Row],[votes]]-C232,"na")</f>
        <v>na</v>
      </c>
    </row>
    <row r="232" spans="1:8" x14ac:dyDescent="0.25">
      <c r="A232">
        <v>0.51300000000000001</v>
      </c>
      <c r="B232">
        <v>0.47</v>
      </c>
      <c r="C232">
        <v>2622217</v>
      </c>
      <c r="D232">
        <v>73</v>
      </c>
      <c r="E232" t="s">
        <v>6</v>
      </c>
      <c r="F232" t="s">
        <v>238</v>
      </c>
      <c r="G232" t="str">
        <f t="shared" si="3"/>
        <v>Normal</v>
      </c>
      <c r="H232" t="str">
        <f>IF(AND(president[[#This Row],[FLAG]] = "Flag",C233 &lt;&gt;0, E233&lt;&gt;"ap"),president[[#This Row],[votes]]-C233,"na")</f>
        <v>na</v>
      </c>
    </row>
    <row r="233" spans="1:8" x14ac:dyDescent="0.25">
      <c r="A233">
        <v>0.51300000000000001</v>
      </c>
      <c r="B233">
        <v>0.47</v>
      </c>
      <c r="C233">
        <v>2622694</v>
      </c>
      <c r="D233">
        <v>73</v>
      </c>
      <c r="E233" t="s">
        <v>6</v>
      </c>
      <c r="F233" t="s">
        <v>239</v>
      </c>
      <c r="G233" t="str">
        <f t="shared" si="3"/>
        <v>Normal</v>
      </c>
      <c r="H233" t="str">
        <f>IF(AND(president[[#This Row],[FLAG]] = "Flag",C234 &lt;&gt;0, E234&lt;&gt;"ap"),president[[#This Row],[votes]]-C234,"na")</f>
        <v>na</v>
      </c>
    </row>
    <row r="234" spans="1:8" x14ac:dyDescent="0.25">
      <c r="A234">
        <v>0.51300000000000001</v>
      </c>
      <c r="B234">
        <v>0.47</v>
      </c>
      <c r="C234">
        <v>2624790</v>
      </c>
      <c r="D234">
        <v>73</v>
      </c>
      <c r="E234" t="s">
        <v>6</v>
      </c>
      <c r="F234" t="s">
        <v>240</v>
      </c>
      <c r="G234" t="str">
        <f t="shared" si="3"/>
        <v>Normal</v>
      </c>
      <c r="H234" t="str">
        <f>IF(AND(president[[#This Row],[FLAG]] = "Flag",C235 &lt;&gt;0, E235&lt;&gt;"ap"),president[[#This Row],[votes]]-C235,"na")</f>
        <v>na</v>
      </c>
    </row>
    <row r="235" spans="1:8" x14ac:dyDescent="0.25">
      <c r="A235">
        <v>0.51300000000000001</v>
      </c>
      <c r="B235">
        <v>0.47</v>
      </c>
      <c r="C235">
        <v>2660322</v>
      </c>
      <c r="D235">
        <v>74</v>
      </c>
      <c r="E235" t="s">
        <v>6</v>
      </c>
      <c r="F235" t="s">
        <v>241</v>
      </c>
      <c r="G235" t="str">
        <f t="shared" si="3"/>
        <v>Normal</v>
      </c>
      <c r="H235" t="str">
        <f>IF(AND(president[[#This Row],[FLAG]] = "Flag",C236 &lt;&gt;0, E236&lt;&gt;"ap"),president[[#This Row],[votes]]-C236,"na")</f>
        <v>na</v>
      </c>
    </row>
    <row r="236" spans="1:8" x14ac:dyDescent="0.25">
      <c r="A236">
        <v>0.51300000000000001</v>
      </c>
      <c r="B236">
        <v>0.47</v>
      </c>
      <c r="C236">
        <v>2668708</v>
      </c>
      <c r="D236">
        <v>74</v>
      </c>
      <c r="E236" t="s">
        <v>6</v>
      </c>
      <c r="F236" t="s">
        <v>242</v>
      </c>
      <c r="G236" t="str">
        <f t="shared" si="3"/>
        <v>Normal</v>
      </c>
      <c r="H236" t="str">
        <f>IF(AND(president[[#This Row],[FLAG]] = "Flag",C237 &lt;&gt;0, E237&lt;&gt;"ap"),president[[#This Row],[votes]]-C237,"na")</f>
        <v>na</v>
      </c>
    </row>
    <row r="237" spans="1:8" x14ac:dyDescent="0.25">
      <c r="A237">
        <v>0.51300000000000001</v>
      </c>
      <c r="B237">
        <v>0.47</v>
      </c>
      <c r="C237">
        <v>2677108</v>
      </c>
      <c r="D237">
        <v>74</v>
      </c>
      <c r="E237" t="s">
        <v>6</v>
      </c>
      <c r="F237" t="s">
        <v>243</v>
      </c>
      <c r="G237" t="str">
        <f t="shared" si="3"/>
        <v>Normal</v>
      </c>
      <c r="H237" t="str">
        <f>IF(AND(president[[#This Row],[FLAG]] = "Flag",C238 &lt;&gt;0, E238&lt;&gt;"ap"),president[[#This Row],[votes]]-C238,"na")</f>
        <v>na</v>
      </c>
    </row>
    <row r="238" spans="1:8" x14ac:dyDescent="0.25">
      <c r="A238">
        <v>0.51200000000000001</v>
      </c>
      <c r="B238">
        <v>0.47099999999999997</v>
      </c>
      <c r="C238">
        <v>2685549</v>
      </c>
      <c r="D238">
        <v>75</v>
      </c>
      <c r="E238" t="s">
        <v>6</v>
      </c>
      <c r="F238" t="s">
        <v>244</v>
      </c>
      <c r="G238" t="str">
        <f t="shared" si="3"/>
        <v>Normal</v>
      </c>
      <c r="H238" t="str">
        <f>IF(AND(president[[#This Row],[FLAG]] = "Flag",C239 &lt;&gt;0, E239&lt;&gt;"ap"),president[[#This Row],[votes]]-C239,"na")</f>
        <v>na</v>
      </c>
    </row>
    <row r="239" spans="1:8" x14ac:dyDescent="0.25">
      <c r="A239">
        <v>0.51200000000000001</v>
      </c>
      <c r="B239">
        <v>0.47099999999999997</v>
      </c>
      <c r="C239">
        <v>2686364</v>
      </c>
      <c r="D239">
        <v>75</v>
      </c>
      <c r="E239" t="s">
        <v>6</v>
      </c>
      <c r="F239" t="s">
        <v>245</v>
      </c>
      <c r="G239" t="str">
        <f t="shared" si="3"/>
        <v>Normal</v>
      </c>
      <c r="H239" t="str">
        <f>IF(AND(president[[#This Row],[FLAG]] = "Flag",C240 &lt;&gt;0, E240&lt;&gt;"ap"),president[[#This Row],[votes]]-C240,"na")</f>
        <v>na</v>
      </c>
    </row>
    <row r="240" spans="1:8" x14ac:dyDescent="0.25">
      <c r="A240">
        <v>0.51200000000000001</v>
      </c>
      <c r="B240">
        <v>0.47</v>
      </c>
      <c r="C240">
        <v>2690757</v>
      </c>
      <c r="D240">
        <v>75</v>
      </c>
      <c r="E240" t="s">
        <v>6</v>
      </c>
      <c r="F240" t="s">
        <v>246</v>
      </c>
      <c r="G240" t="str">
        <f t="shared" si="3"/>
        <v>Normal</v>
      </c>
      <c r="H240" t="str">
        <f>IF(AND(president[[#This Row],[FLAG]] = "Flag",C241 &lt;&gt;0, E241&lt;&gt;"ap"),president[[#This Row],[votes]]-C241,"na")</f>
        <v>na</v>
      </c>
    </row>
    <row r="241" spans="1:8" x14ac:dyDescent="0.25">
      <c r="A241">
        <v>0.51200000000000001</v>
      </c>
      <c r="B241">
        <v>0.47</v>
      </c>
      <c r="C241">
        <v>2692606</v>
      </c>
      <c r="D241">
        <v>75</v>
      </c>
      <c r="E241" t="s">
        <v>6</v>
      </c>
      <c r="F241" t="s">
        <v>247</v>
      </c>
      <c r="G241" t="str">
        <f t="shared" si="3"/>
        <v>Normal</v>
      </c>
      <c r="H241" t="str">
        <f>IF(AND(president[[#This Row],[FLAG]] = "Flag",C242 &lt;&gt;0, E242&lt;&gt;"ap"),president[[#This Row],[votes]]-C242,"na")</f>
        <v>na</v>
      </c>
    </row>
    <row r="242" spans="1:8" x14ac:dyDescent="0.25">
      <c r="A242">
        <v>0.51200000000000001</v>
      </c>
      <c r="B242">
        <v>0.47</v>
      </c>
      <c r="C242">
        <v>2697549</v>
      </c>
      <c r="D242">
        <v>75</v>
      </c>
      <c r="E242" t="s">
        <v>6</v>
      </c>
      <c r="F242" t="s">
        <v>248</v>
      </c>
      <c r="G242" t="str">
        <f t="shared" si="3"/>
        <v>Normal</v>
      </c>
      <c r="H242" t="str">
        <f>IF(AND(president[[#This Row],[FLAG]] = "Flag",C243 &lt;&gt;0, E243&lt;&gt;"ap"),president[[#This Row],[votes]]-C243,"na")</f>
        <v>na</v>
      </c>
    </row>
    <row r="243" spans="1:8" x14ac:dyDescent="0.25">
      <c r="A243">
        <v>0.51200000000000001</v>
      </c>
      <c r="B243">
        <v>0.47</v>
      </c>
      <c r="C243">
        <v>2698626</v>
      </c>
      <c r="D243">
        <v>75</v>
      </c>
      <c r="E243" t="s">
        <v>6</v>
      </c>
      <c r="F243" t="s">
        <v>249</v>
      </c>
      <c r="G243" t="str">
        <f t="shared" si="3"/>
        <v>Normal</v>
      </c>
      <c r="H243" t="str">
        <f>IF(AND(president[[#This Row],[FLAG]] = "Flag",C244 &lt;&gt;0, E244&lt;&gt;"ap"),president[[#This Row],[votes]]-C244,"na")</f>
        <v>na</v>
      </c>
    </row>
    <row r="244" spans="1:8" x14ac:dyDescent="0.25">
      <c r="A244">
        <v>0.51200000000000001</v>
      </c>
      <c r="B244">
        <v>0.47</v>
      </c>
      <c r="C244">
        <v>2699482</v>
      </c>
      <c r="D244">
        <v>75</v>
      </c>
      <c r="E244" t="s">
        <v>6</v>
      </c>
      <c r="F244" t="s">
        <v>250</v>
      </c>
      <c r="G244" t="str">
        <f t="shared" si="3"/>
        <v>Normal</v>
      </c>
      <c r="H244" t="str">
        <f>IF(AND(president[[#This Row],[FLAG]] = "Flag",C245 &lt;&gt;0, E245&lt;&gt;"ap"),president[[#This Row],[votes]]-C245,"na")</f>
        <v>na</v>
      </c>
    </row>
    <row r="245" spans="1:8" x14ac:dyDescent="0.25">
      <c r="A245">
        <v>0.51200000000000001</v>
      </c>
      <c r="B245">
        <v>0.47099999999999997</v>
      </c>
      <c r="C245">
        <v>2701266</v>
      </c>
      <c r="D245">
        <v>75</v>
      </c>
      <c r="E245" t="s">
        <v>6</v>
      </c>
      <c r="F245" t="s">
        <v>251</v>
      </c>
      <c r="G245" t="str">
        <f t="shared" si="3"/>
        <v>Normal</v>
      </c>
      <c r="H245" t="str">
        <f>IF(AND(president[[#This Row],[FLAG]] = "Flag",C246 &lt;&gt;0, E246&lt;&gt;"ap"),president[[#This Row],[votes]]-C246,"na")</f>
        <v>na</v>
      </c>
    </row>
    <row r="246" spans="1:8" x14ac:dyDescent="0.25">
      <c r="A246">
        <v>0.51200000000000001</v>
      </c>
      <c r="B246">
        <v>0.47099999999999997</v>
      </c>
      <c r="C246">
        <v>2708115</v>
      </c>
      <c r="D246">
        <v>75</v>
      </c>
      <c r="E246" t="s">
        <v>6</v>
      </c>
      <c r="F246" t="s">
        <v>252</v>
      </c>
      <c r="G246" t="str">
        <f t="shared" si="3"/>
        <v>Normal</v>
      </c>
      <c r="H246" t="str">
        <f>IF(AND(president[[#This Row],[FLAG]] = "Flag",C247 &lt;&gt;0, E247&lt;&gt;"ap"),president[[#This Row],[votes]]-C247,"na")</f>
        <v>na</v>
      </c>
    </row>
    <row r="247" spans="1:8" x14ac:dyDescent="0.25">
      <c r="A247">
        <v>0.51200000000000001</v>
      </c>
      <c r="B247">
        <v>0.47</v>
      </c>
      <c r="C247">
        <v>2709386</v>
      </c>
      <c r="D247">
        <v>75</v>
      </c>
      <c r="E247" t="s">
        <v>6</v>
      </c>
      <c r="F247" t="s">
        <v>253</v>
      </c>
      <c r="G247" t="str">
        <f t="shared" si="3"/>
        <v>Normal</v>
      </c>
      <c r="H247" t="str">
        <f>IF(AND(president[[#This Row],[FLAG]] = "Flag",C248 &lt;&gt;0, E248&lt;&gt;"ap"),president[[#This Row],[votes]]-C248,"na")</f>
        <v>na</v>
      </c>
    </row>
    <row r="248" spans="1:8" x14ac:dyDescent="0.25">
      <c r="A248">
        <v>0.51200000000000001</v>
      </c>
      <c r="B248">
        <v>0.47</v>
      </c>
      <c r="C248">
        <v>2731555</v>
      </c>
      <c r="D248">
        <v>76</v>
      </c>
      <c r="E248" t="s">
        <v>6</v>
      </c>
      <c r="F248" t="s">
        <v>254</v>
      </c>
      <c r="G248" t="str">
        <f t="shared" si="3"/>
        <v>Normal</v>
      </c>
      <c r="H248" t="str">
        <f>IF(AND(president[[#This Row],[FLAG]] = "Flag",C249 &lt;&gt;0, E249&lt;&gt;"ap"),president[[#This Row],[votes]]-C249,"na")</f>
        <v>na</v>
      </c>
    </row>
    <row r="249" spans="1:8" x14ac:dyDescent="0.25">
      <c r="A249">
        <v>0.51200000000000001</v>
      </c>
      <c r="B249">
        <v>0.47099999999999997</v>
      </c>
      <c r="C249">
        <v>2734421</v>
      </c>
      <c r="D249">
        <v>76</v>
      </c>
      <c r="E249" t="s">
        <v>6</v>
      </c>
      <c r="F249" t="s">
        <v>255</v>
      </c>
      <c r="G249" t="str">
        <f t="shared" si="3"/>
        <v>Normal</v>
      </c>
      <c r="H249" t="str">
        <f>IF(AND(president[[#This Row],[FLAG]] = "Flag",C250 &lt;&gt;0, E250&lt;&gt;"ap"),president[[#This Row],[votes]]-C250,"na")</f>
        <v>na</v>
      </c>
    </row>
    <row r="250" spans="1:8" x14ac:dyDescent="0.25">
      <c r="A250">
        <v>0.51200000000000001</v>
      </c>
      <c r="B250">
        <v>0.47099999999999997</v>
      </c>
      <c r="C250">
        <v>2737190</v>
      </c>
      <c r="D250">
        <v>76</v>
      </c>
      <c r="E250" t="s">
        <v>6</v>
      </c>
      <c r="F250" t="s">
        <v>256</v>
      </c>
      <c r="G250" t="str">
        <f t="shared" si="3"/>
        <v>Normal</v>
      </c>
      <c r="H250" t="str">
        <f>IF(AND(president[[#This Row],[FLAG]] = "Flag",C251 &lt;&gt;0, E251&lt;&gt;"ap"),president[[#This Row],[votes]]-C251,"na")</f>
        <v>na</v>
      </c>
    </row>
    <row r="251" spans="1:8" x14ac:dyDescent="0.25">
      <c r="A251">
        <v>0.51</v>
      </c>
      <c r="B251">
        <v>0.47299999999999998</v>
      </c>
      <c r="C251">
        <v>2765508</v>
      </c>
      <c r="D251">
        <v>77</v>
      </c>
      <c r="E251" t="s">
        <v>6</v>
      </c>
      <c r="F251" t="s">
        <v>257</v>
      </c>
      <c r="G251" t="str">
        <f t="shared" si="3"/>
        <v>Normal</v>
      </c>
      <c r="H251" t="str">
        <f>IF(AND(president[[#This Row],[FLAG]] = "Flag",C252 &lt;&gt;0, E252&lt;&gt;"ap"),president[[#This Row],[votes]]-C252,"na")</f>
        <v>na</v>
      </c>
    </row>
    <row r="252" spans="1:8" x14ac:dyDescent="0.25">
      <c r="A252">
        <v>0.51</v>
      </c>
      <c r="B252">
        <v>0.47199999999999998</v>
      </c>
      <c r="C252">
        <v>2767470</v>
      </c>
      <c r="D252">
        <v>77</v>
      </c>
      <c r="E252" t="s">
        <v>6</v>
      </c>
      <c r="F252" t="s">
        <v>258</v>
      </c>
      <c r="G252" t="str">
        <f t="shared" si="3"/>
        <v>Normal</v>
      </c>
      <c r="H252" t="str">
        <f>IF(AND(president[[#This Row],[FLAG]] = "Flag",C253 &lt;&gt;0, E253&lt;&gt;"ap"),president[[#This Row],[votes]]-C253,"na")</f>
        <v>na</v>
      </c>
    </row>
    <row r="253" spans="1:8" x14ac:dyDescent="0.25">
      <c r="A253">
        <v>0.51</v>
      </c>
      <c r="B253">
        <v>0.47199999999999998</v>
      </c>
      <c r="C253">
        <v>2769617</v>
      </c>
      <c r="D253">
        <v>77</v>
      </c>
      <c r="E253" t="s">
        <v>6</v>
      </c>
      <c r="F253" t="s">
        <v>259</v>
      </c>
      <c r="G253" t="str">
        <f t="shared" si="3"/>
        <v>Normal</v>
      </c>
      <c r="H253" t="str">
        <f>IF(AND(president[[#This Row],[FLAG]] = "Flag",C254 &lt;&gt;0, E254&lt;&gt;"ap"),president[[#This Row],[votes]]-C254,"na")</f>
        <v>na</v>
      </c>
    </row>
    <row r="254" spans="1:8" x14ac:dyDescent="0.25">
      <c r="A254">
        <v>0.51</v>
      </c>
      <c r="B254">
        <v>0.47199999999999998</v>
      </c>
      <c r="C254">
        <v>2778149</v>
      </c>
      <c r="D254">
        <v>77</v>
      </c>
      <c r="E254" t="s">
        <v>6</v>
      </c>
      <c r="F254" t="s">
        <v>260</v>
      </c>
      <c r="G254" t="str">
        <f t="shared" si="3"/>
        <v>Normal</v>
      </c>
      <c r="H254" t="str">
        <f>IF(AND(president[[#This Row],[FLAG]] = "Flag",C255 &lt;&gt;0, E255&lt;&gt;"ap"),president[[#This Row],[votes]]-C255,"na")</f>
        <v>na</v>
      </c>
    </row>
    <row r="255" spans="1:8" x14ac:dyDescent="0.25">
      <c r="A255">
        <v>0.51</v>
      </c>
      <c r="B255">
        <v>0.47199999999999998</v>
      </c>
      <c r="C255">
        <v>2782849</v>
      </c>
      <c r="D255">
        <v>77</v>
      </c>
      <c r="E255" t="s">
        <v>6</v>
      </c>
      <c r="F255" t="s">
        <v>261</v>
      </c>
      <c r="G255" t="str">
        <f t="shared" si="3"/>
        <v>Normal</v>
      </c>
      <c r="H255" t="str">
        <f>IF(AND(president[[#This Row],[FLAG]] = "Flag",C256 &lt;&gt;0, E256&lt;&gt;"ap"),president[[#This Row],[votes]]-C256,"na")</f>
        <v>na</v>
      </c>
    </row>
    <row r="256" spans="1:8" x14ac:dyDescent="0.25">
      <c r="A256">
        <v>0.51100000000000001</v>
      </c>
      <c r="B256">
        <v>0.47199999999999998</v>
      </c>
      <c r="C256">
        <v>2783653</v>
      </c>
      <c r="D256">
        <v>77</v>
      </c>
      <c r="E256" t="s">
        <v>6</v>
      </c>
      <c r="F256" t="s">
        <v>262</v>
      </c>
      <c r="G256" t="str">
        <f t="shared" si="3"/>
        <v>Normal</v>
      </c>
      <c r="H256" t="str">
        <f>IF(AND(president[[#This Row],[FLAG]] = "Flag",C257 &lt;&gt;0, E257&lt;&gt;"ap"),president[[#This Row],[votes]]-C257,"na")</f>
        <v>na</v>
      </c>
    </row>
    <row r="257" spans="1:8" x14ac:dyDescent="0.25">
      <c r="A257">
        <v>0.51100000000000001</v>
      </c>
      <c r="B257">
        <v>0.47199999999999998</v>
      </c>
      <c r="C257">
        <v>2787106</v>
      </c>
      <c r="D257">
        <v>77</v>
      </c>
      <c r="E257" t="s">
        <v>6</v>
      </c>
      <c r="F257" t="s">
        <v>263</v>
      </c>
      <c r="G257" t="str">
        <f t="shared" si="3"/>
        <v>Normal</v>
      </c>
      <c r="H257" t="str">
        <f>IF(AND(president[[#This Row],[FLAG]] = "Flag",C258 &lt;&gt;0, E258&lt;&gt;"ap"),president[[#This Row],[votes]]-C258,"na")</f>
        <v>na</v>
      </c>
    </row>
    <row r="258" spans="1:8" x14ac:dyDescent="0.25">
      <c r="A258">
        <v>0.51</v>
      </c>
      <c r="B258">
        <v>0.47199999999999998</v>
      </c>
      <c r="C258">
        <v>2793541</v>
      </c>
      <c r="D258">
        <v>78</v>
      </c>
      <c r="E258" t="s">
        <v>6</v>
      </c>
      <c r="F258" t="s">
        <v>264</v>
      </c>
      <c r="G258" t="str">
        <f t="shared" ref="G258:G321" si="4">IF(C258&gt;C259,"Flag","Normal")</f>
        <v>Normal</v>
      </c>
      <c r="H258" t="str">
        <f>IF(AND(president[[#This Row],[FLAG]] = "Flag",C259 &lt;&gt;0, E259&lt;&gt;"ap"),president[[#This Row],[votes]]-C259,"na")</f>
        <v>na</v>
      </c>
    </row>
    <row r="259" spans="1:8" x14ac:dyDescent="0.25">
      <c r="A259">
        <v>0.51</v>
      </c>
      <c r="B259">
        <v>0.47199999999999998</v>
      </c>
      <c r="C259">
        <v>2793572</v>
      </c>
      <c r="D259">
        <v>78</v>
      </c>
      <c r="E259" t="s">
        <v>6</v>
      </c>
      <c r="F259" t="s">
        <v>265</v>
      </c>
      <c r="G259" t="str">
        <f t="shared" si="4"/>
        <v>Normal</v>
      </c>
      <c r="H259" t="str">
        <f>IF(AND(president[[#This Row],[FLAG]] = "Flag",C260 &lt;&gt;0, E260&lt;&gt;"ap"),president[[#This Row],[votes]]-C260,"na")</f>
        <v>na</v>
      </c>
    </row>
    <row r="260" spans="1:8" x14ac:dyDescent="0.25">
      <c r="A260">
        <v>0.51</v>
      </c>
      <c r="B260">
        <v>0.47199999999999998</v>
      </c>
      <c r="C260">
        <v>2799460</v>
      </c>
      <c r="D260">
        <v>78</v>
      </c>
      <c r="E260" t="s">
        <v>6</v>
      </c>
      <c r="F260" t="s">
        <v>266</v>
      </c>
      <c r="G260" t="str">
        <f t="shared" si="4"/>
        <v>Normal</v>
      </c>
      <c r="H260" t="str">
        <f>IF(AND(president[[#This Row],[FLAG]] = "Flag",C261 &lt;&gt;0, E261&lt;&gt;"ap"),president[[#This Row],[votes]]-C261,"na")</f>
        <v>na</v>
      </c>
    </row>
    <row r="261" spans="1:8" x14ac:dyDescent="0.25">
      <c r="A261">
        <v>0.51</v>
      </c>
      <c r="B261">
        <v>0.47199999999999998</v>
      </c>
      <c r="C261">
        <v>2800872</v>
      </c>
      <c r="D261">
        <v>78</v>
      </c>
      <c r="E261" t="s">
        <v>6</v>
      </c>
      <c r="F261" t="s">
        <v>267</v>
      </c>
      <c r="G261" t="str">
        <f t="shared" si="4"/>
        <v>Normal</v>
      </c>
      <c r="H261" t="str">
        <f>IF(AND(president[[#This Row],[FLAG]] = "Flag",C262 &lt;&gt;0, E262&lt;&gt;"ap"),president[[#This Row],[votes]]-C262,"na")</f>
        <v>na</v>
      </c>
    </row>
    <row r="262" spans="1:8" x14ac:dyDescent="0.25">
      <c r="A262">
        <v>0.51</v>
      </c>
      <c r="B262">
        <v>0.47199999999999998</v>
      </c>
      <c r="C262">
        <v>2802294</v>
      </c>
      <c r="D262">
        <v>78</v>
      </c>
      <c r="E262" t="s">
        <v>6</v>
      </c>
      <c r="F262" t="s">
        <v>268</v>
      </c>
      <c r="G262" t="str">
        <f t="shared" si="4"/>
        <v>Normal</v>
      </c>
      <c r="H262" t="str">
        <f>IF(AND(president[[#This Row],[FLAG]] = "Flag",C263 &lt;&gt;0, E263&lt;&gt;"ap"),president[[#This Row],[votes]]-C263,"na")</f>
        <v>na</v>
      </c>
    </row>
    <row r="263" spans="1:8" x14ac:dyDescent="0.25">
      <c r="A263">
        <v>0.51</v>
      </c>
      <c r="B263">
        <v>0.47199999999999998</v>
      </c>
      <c r="C263">
        <v>2803631</v>
      </c>
      <c r="D263">
        <v>78</v>
      </c>
      <c r="E263" t="s">
        <v>6</v>
      </c>
      <c r="F263" t="s">
        <v>269</v>
      </c>
      <c r="G263" t="str">
        <f t="shared" si="4"/>
        <v>Normal</v>
      </c>
      <c r="H263" t="str">
        <f>IF(AND(president[[#This Row],[FLAG]] = "Flag",C264 &lt;&gt;0, E264&lt;&gt;"ap"),president[[#This Row],[votes]]-C264,"na")</f>
        <v>na</v>
      </c>
    </row>
    <row r="264" spans="1:8" x14ac:dyDescent="0.25">
      <c r="A264">
        <v>0.51</v>
      </c>
      <c r="B264">
        <v>0.47199999999999998</v>
      </c>
      <c r="C264">
        <v>2806964</v>
      </c>
      <c r="D264">
        <v>78</v>
      </c>
      <c r="E264" t="s">
        <v>6</v>
      </c>
      <c r="F264" t="s">
        <v>270</v>
      </c>
      <c r="G264" t="str">
        <f t="shared" si="4"/>
        <v>Normal</v>
      </c>
      <c r="H264" t="str">
        <f>IF(AND(president[[#This Row],[FLAG]] = "Flag",C265 &lt;&gt;0, E265&lt;&gt;"ap"),president[[#This Row],[votes]]-C265,"na")</f>
        <v>na</v>
      </c>
    </row>
    <row r="265" spans="1:8" x14ac:dyDescent="0.25">
      <c r="A265">
        <v>0.51</v>
      </c>
      <c r="B265">
        <v>0.47199999999999998</v>
      </c>
      <c r="C265">
        <v>2811165</v>
      </c>
      <c r="D265">
        <v>78</v>
      </c>
      <c r="E265" t="s">
        <v>6</v>
      </c>
      <c r="F265" t="s">
        <v>271</v>
      </c>
      <c r="G265" t="str">
        <f t="shared" si="4"/>
        <v>Normal</v>
      </c>
      <c r="H265" t="str">
        <f>IF(AND(president[[#This Row],[FLAG]] = "Flag",C266 &lt;&gt;0, E266&lt;&gt;"ap"),president[[#This Row],[votes]]-C266,"na")</f>
        <v>na</v>
      </c>
    </row>
    <row r="266" spans="1:8" x14ac:dyDescent="0.25">
      <c r="A266">
        <v>0.51</v>
      </c>
      <c r="B266">
        <v>0.47199999999999998</v>
      </c>
      <c r="C266">
        <v>2812169</v>
      </c>
      <c r="D266">
        <v>78</v>
      </c>
      <c r="E266" t="s">
        <v>6</v>
      </c>
      <c r="F266" t="s">
        <v>272</v>
      </c>
      <c r="G266" t="str">
        <f t="shared" si="4"/>
        <v>Normal</v>
      </c>
      <c r="H266" t="str">
        <f>IF(AND(president[[#This Row],[FLAG]] = "Flag",C267 &lt;&gt;0, E267&lt;&gt;"ap"),president[[#This Row],[votes]]-C267,"na")</f>
        <v>na</v>
      </c>
    </row>
    <row r="267" spans="1:8" x14ac:dyDescent="0.25">
      <c r="A267">
        <v>0.51100000000000001</v>
      </c>
      <c r="B267">
        <v>0.47199999999999998</v>
      </c>
      <c r="C267">
        <v>2816008</v>
      </c>
      <c r="D267">
        <v>78</v>
      </c>
      <c r="E267" t="s">
        <v>6</v>
      </c>
      <c r="F267" t="s">
        <v>273</v>
      </c>
      <c r="G267" t="str">
        <f t="shared" si="4"/>
        <v>Normal</v>
      </c>
      <c r="H267" t="str">
        <f>IF(AND(president[[#This Row],[FLAG]] = "Flag",C268 &lt;&gt;0, E268&lt;&gt;"ap"),president[[#This Row],[votes]]-C268,"na")</f>
        <v>na</v>
      </c>
    </row>
    <row r="268" spans="1:8" x14ac:dyDescent="0.25">
      <c r="A268">
        <v>0.51100000000000001</v>
      </c>
      <c r="B268">
        <v>0.47199999999999998</v>
      </c>
      <c r="C268">
        <v>2819920</v>
      </c>
      <c r="D268">
        <v>78</v>
      </c>
      <c r="E268" t="s">
        <v>6</v>
      </c>
      <c r="F268" t="s">
        <v>274</v>
      </c>
      <c r="G268" t="str">
        <f t="shared" si="4"/>
        <v>Normal</v>
      </c>
      <c r="H268" t="str">
        <f>IF(AND(president[[#This Row],[FLAG]] = "Flag",C269 &lt;&gt;0, E269&lt;&gt;"ap"),president[[#This Row],[votes]]-C269,"na")</f>
        <v>na</v>
      </c>
    </row>
    <row r="269" spans="1:8" x14ac:dyDescent="0.25">
      <c r="A269">
        <v>0.51100000000000001</v>
      </c>
      <c r="B269">
        <v>0.47199999999999998</v>
      </c>
      <c r="C269">
        <v>2820429</v>
      </c>
      <c r="D269">
        <v>78</v>
      </c>
      <c r="E269" t="s">
        <v>6</v>
      </c>
      <c r="F269" t="s">
        <v>275</v>
      </c>
      <c r="G269" t="str">
        <f t="shared" si="4"/>
        <v>Normal</v>
      </c>
      <c r="H269" t="str">
        <f>IF(AND(president[[#This Row],[FLAG]] = "Flag",C270 &lt;&gt;0, E270&lt;&gt;"ap"),president[[#This Row],[votes]]-C270,"na")</f>
        <v>na</v>
      </c>
    </row>
    <row r="270" spans="1:8" x14ac:dyDescent="0.25">
      <c r="A270">
        <v>0.51100000000000001</v>
      </c>
      <c r="B270">
        <v>0.47199999999999998</v>
      </c>
      <c r="C270">
        <v>2836770</v>
      </c>
      <c r="D270">
        <v>79</v>
      </c>
      <c r="E270" t="s">
        <v>6</v>
      </c>
      <c r="F270" t="s">
        <v>276</v>
      </c>
      <c r="G270" t="str">
        <f t="shared" si="4"/>
        <v>Normal</v>
      </c>
      <c r="H270" t="str">
        <f>IF(AND(president[[#This Row],[FLAG]] = "Flag",C271 &lt;&gt;0, E271&lt;&gt;"ap"),president[[#This Row],[votes]]-C271,"na")</f>
        <v>na</v>
      </c>
    </row>
    <row r="271" spans="1:8" x14ac:dyDescent="0.25">
      <c r="A271">
        <v>0.51100000000000001</v>
      </c>
      <c r="B271">
        <v>0.47099999999999997</v>
      </c>
      <c r="C271">
        <v>2843902</v>
      </c>
      <c r="D271">
        <v>79</v>
      </c>
      <c r="E271" t="s">
        <v>6</v>
      </c>
      <c r="F271" t="s">
        <v>277</v>
      </c>
      <c r="G271" t="str">
        <f t="shared" si="4"/>
        <v>Normal</v>
      </c>
      <c r="H271" t="str">
        <f>IF(AND(president[[#This Row],[FLAG]] = "Flag",C272 &lt;&gt;0, E272&lt;&gt;"ap"),president[[#This Row],[votes]]-C272,"na")</f>
        <v>na</v>
      </c>
    </row>
    <row r="272" spans="1:8" x14ac:dyDescent="0.25">
      <c r="A272">
        <v>0.51100000000000001</v>
      </c>
      <c r="B272">
        <v>0.47199999999999998</v>
      </c>
      <c r="C272">
        <v>2857924</v>
      </c>
      <c r="D272">
        <v>79</v>
      </c>
      <c r="E272" t="s">
        <v>6</v>
      </c>
      <c r="F272" t="s">
        <v>278</v>
      </c>
      <c r="G272" t="str">
        <f t="shared" si="4"/>
        <v>Normal</v>
      </c>
      <c r="H272" t="str">
        <f>IF(AND(president[[#This Row],[FLAG]] = "Flag",C273 &lt;&gt;0, E273&lt;&gt;"ap"),president[[#This Row],[votes]]-C273,"na")</f>
        <v>na</v>
      </c>
    </row>
    <row r="273" spans="1:8" x14ac:dyDescent="0.25">
      <c r="A273">
        <v>0.51100000000000001</v>
      </c>
      <c r="B273">
        <v>0.47199999999999998</v>
      </c>
      <c r="C273">
        <v>2861549</v>
      </c>
      <c r="D273">
        <v>79</v>
      </c>
      <c r="E273" t="s">
        <v>6</v>
      </c>
      <c r="F273" t="s">
        <v>279</v>
      </c>
      <c r="G273" t="str">
        <f t="shared" si="4"/>
        <v>Normal</v>
      </c>
      <c r="H273" t="str">
        <f>IF(AND(president[[#This Row],[FLAG]] = "Flag",C274 &lt;&gt;0, E274&lt;&gt;"ap"),president[[#This Row],[votes]]-C274,"na")</f>
        <v>na</v>
      </c>
    </row>
    <row r="274" spans="1:8" x14ac:dyDescent="0.25">
      <c r="A274">
        <v>0.51100000000000001</v>
      </c>
      <c r="B274">
        <v>0.47199999999999998</v>
      </c>
      <c r="C274">
        <v>2862591</v>
      </c>
      <c r="D274">
        <v>80</v>
      </c>
      <c r="E274" t="s">
        <v>6</v>
      </c>
      <c r="F274" t="s">
        <v>280</v>
      </c>
      <c r="G274" t="str">
        <f t="shared" si="4"/>
        <v>Normal</v>
      </c>
      <c r="H274" t="str">
        <f>IF(AND(president[[#This Row],[FLAG]] = "Flag",C275 &lt;&gt;0, E275&lt;&gt;"ap"),president[[#This Row],[votes]]-C275,"na")</f>
        <v>na</v>
      </c>
    </row>
    <row r="275" spans="1:8" x14ac:dyDescent="0.25">
      <c r="A275">
        <v>0.51100000000000001</v>
      </c>
      <c r="B275">
        <v>0.47099999999999997</v>
      </c>
      <c r="C275">
        <v>2872288</v>
      </c>
      <c r="D275">
        <v>80</v>
      </c>
      <c r="E275" t="s">
        <v>6</v>
      </c>
      <c r="F275" t="s">
        <v>281</v>
      </c>
      <c r="G275" t="str">
        <f t="shared" si="4"/>
        <v>Normal</v>
      </c>
      <c r="H275" t="str">
        <f>IF(AND(president[[#This Row],[FLAG]] = "Flag",C276 &lt;&gt;0, E276&lt;&gt;"ap"),president[[#This Row],[votes]]-C276,"na")</f>
        <v>na</v>
      </c>
    </row>
    <row r="276" spans="1:8" x14ac:dyDescent="0.25">
      <c r="A276">
        <v>0.51100000000000001</v>
      </c>
      <c r="B276">
        <v>0.47099999999999997</v>
      </c>
      <c r="C276">
        <v>2876339</v>
      </c>
      <c r="D276">
        <v>80</v>
      </c>
      <c r="E276" t="s">
        <v>6</v>
      </c>
      <c r="F276" t="s">
        <v>282</v>
      </c>
      <c r="G276" t="str">
        <f t="shared" si="4"/>
        <v>Normal</v>
      </c>
      <c r="H276" t="str">
        <f>IF(AND(president[[#This Row],[FLAG]] = "Flag",C277 &lt;&gt;0, E277&lt;&gt;"ap"),president[[#This Row],[votes]]-C277,"na")</f>
        <v>na</v>
      </c>
    </row>
    <row r="277" spans="1:8" x14ac:dyDescent="0.25">
      <c r="A277">
        <v>0.51100000000000001</v>
      </c>
      <c r="B277">
        <v>0.47099999999999997</v>
      </c>
      <c r="C277">
        <v>2877947</v>
      </c>
      <c r="D277">
        <v>80</v>
      </c>
      <c r="E277" t="s">
        <v>6</v>
      </c>
      <c r="F277" t="s">
        <v>283</v>
      </c>
      <c r="G277" t="str">
        <f t="shared" si="4"/>
        <v>Normal</v>
      </c>
      <c r="H277" t="str">
        <f>IF(AND(president[[#This Row],[FLAG]] = "Flag",C278 &lt;&gt;0, E278&lt;&gt;"ap"),president[[#This Row],[votes]]-C278,"na")</f>
        <v>na</v>
      </c>
    </row>
    <row r="278" spans="1:8" x14ac:dyDescent="0.25">
      <c r="A278">
        <v>0.51100000000000001</v>
      </c>
      <c r="B278">
        <v>0.47099999999999997</v>
      </c>
      <c r="C278">
        <v>2879279</v>
      </c>
      <c r="D278">
        <v>80</v>
      </c>
      <c r="E278" t="s">
        <v>6</v>
      </c>
      <c r="F278" t="s">
        <v>284</v>
      </c>
      <c r="G278" t="str">
        <f t="shared" si="4"/>
        <v>Normal</v>
      </c>
      <c r="H278" t="str">
        <f>IF(AND(president[[#This Row],[FLAG]] = "Flag",C279 &lt;&gt;0, E279&lt;&gt;"ap"),president[[#This Row],[votes]]-C279,"na")</f>
        <v>na</v>
      </c>
    </row>
    <row r="279" spans="1:8" x14ac:dyDescent="0.25">
      <c r="A279">
        <v>0.51100000000000001</v>
      </c>
      <c r="B279">
        <v>0.47099999999999997</v>
      </c>
      <c r="C279">
        <v>2879285</v>
      </c>
      <c r="D279">
        <v>80</v>
      </c>
      <c r="E279" t="s">
        <v>6</v>
      </c>
      <c r="F279" t="s">
        <v>285</v>
      </c>
      <c r="G279" t="str">
        <f t="shared" si="4"/>
        <v>Normal</v>
      </c>
      <c r="H279" t="str">
        <f>IF(AND(president[[#This Row],[FLAG]] = "Flag",C280 &lt;&gt;0, E280&lt;&gt;"ap"),president[[#This Row],[votes]]-C280,"na")</f>
        <v>na</v>
      </c>
    </row>
    <row r="280" spans="1:8" x14ac:dyDescent="0.25">
      <c r="A280">
        <v>0.51100000000000001</v>
      </c>
      <c r="B280">
        <v>0.47099999999999997</v>
      </c>
      <c r="C280">
        <v>2897372</v>
      </c>
      <c r="D280">
        <v>80</v>
      </c>
      <c r="E280" t="s">
        <v>6</v>
      </c>
      <c r="F280" t="s">
        <v>286</v>
      </c>
      <c r="G280" t="str">
        <f t="shared" si="4"/>
        <v>Normal</v>
      </c>
      <c r="H280" t="str">
        <f>IF(AND(president[[#This Row],[FLAG]] = "Flag",C281 &lt;&gt;0, E281&lt;&gt;"ap"),president[[#This Row],[votes]]-C281,"na")</f>
        <v>na</v>
      </c>
    </row>
    <row r="281" spans="1:8" x14ac:dyDescent="0.25">
      <c r="A281">
        <v>0.51100000000000001</v>
      </c>
      <c r="B281">
        <v>0.47099999999999997</v>
      </c>
      <c r="C281">
        <v>2898140</v>
      </c>
      <c r="D281">
        <v>81</v>
      </c>
      <c r="E281" t="s">
        <v>6</v>
      </c>
      <c r="F281" t="s">
        <v>287</v>
      </c>
      <c r="G281" t="str">
        <f t="shared" si="4"/>
        <v>Normal</v>
      </c>
      <c r="H281" t="str">
        <f>IF(AND(president[[#This Row],[FLAG]] = "Flag",C282 &lt;&gt;0, E282&lt;&gt;"ap"),president[[#This Row],[votes]]-C282,"na")</f>
        <v>na</v>
      </c>
    </row>
    <row r="282" spans="1:8" x14ac:dyDescent="0.25">
      <c r="A282">
        <v>0.51100000000000001</v>
      </c>
      <c r="B282">
        <v>0.47099999999999997</v>
      </c>
      <c r="C282">
        <v>2900348</v>
      </c>
      <c r="D282">
        <v>81</v>
      </c>
      <c r="E282" t="s">
        <v>6</v>
      </c>
      <c r="F282" t="s">
        <v>288</v>
      </c>
      <c r="G282" t="str">
        <f t="shared" si="4"/>
        <v>Normal</v>
      </c>
      <c r="H282" t="str">
        <f>IF(AND(president[[#This Row],[FLAG]] = "Flag",C283 &lt;&gt;0, E283&lt;&gt;"ap"),president[[#This Row],[votes]]-C283,"na")</f>
        <v>na</v>
      </c>
    </row>
    <row r="283" spans="1:8" x14ac:dyDescent="0.25">
      <c r="A283">
        <v>0.51100000000000001</v>
      </c>
      <c r="B283">
        <v>0.47099999999999997</v>
      </c>
      <c r="C283">
        <v>2905591</v>
      </c>
      <c r="D283">
        <v>81</v>
      </c>
      <c r="E283" t="s">
        <v>6</v>
      </c>
      <c r="F283" t="s">
        <v>289</v>
      </c>
      <c r="G283" t="str">
        <f t="shared" si="4"/>
        <v>Normal</v>
      </c>
      <c r="H283" t="str">
        <f>IF(AND(president[[#This Row],[FLAG]] = "Flag",C284 &lt;&gt;0, E284&lt;&gt;"ap"),president[[#This Row],[votes]]-C284,"na")</f>
        <v>na</v>
      </c>
    </row>
    <row r="284" spans="1:8" x14ac:dyDescent="0.25">
      <c r="A284">
        <v>0.51100000000000001</v>
      </c>
      <c r="B284">
        <v>0.47099999999999997</v>
      </c>
      <c r="C284">
        <v>2906587</v>
      </c>
      <c r="D284">
        <v>81</v>
      </c>
      <c r="E284" t="s">
        <v>6</v>
      </c>
      <c r="F284" t="s">
        <v>290</v>
      </c>
      <c r="G284" t="str">
        <f t="shared" si="4"/>
        <v>Normal</v>
      </c>
      <c r="H284" t="str">
        <f>IF(AND(president[[#This Row],[FLAG]] = "Flag",C285 &lt;&gt;0, E285&lt;&gt;"ap"),president[[#This Row],[votes]]-C285,"na")</f>
        <v>na</v>
      </c>
    </row>
    <row r="285" spans="1:8" x14ac:dyDescent="0.25">
      <c r="A285">
        <v>0.51100000000000001</v>
      </c>
      <c r="B285">
        <v>0.47099999999999997</v>
      </c>
      <c r="C285">
        <v>2927347</v>
      </c>
      <c r="D285">
        <v>81</v>
      </c>
      <c r="E285" t="s">
        <v>6</v>
      </c>
      <c r="F285" t="s">
        <v>291</v>
      </c>
      <c r="G285" t="str">
        <f t="shared" si="4"/>
        <v>Normal</v>
      </c>
      <c r="H285" t="str">
        <f>IF(AND(president[[#This Row],[FLAG]] = "Flag",C286 &lt;&gt;0, E286&lt;&gt;"ap"),president[[#This Row],[votes]]-C286,"na")</f>
        <v>na</v>
      </c>
    </row>
    <row r="286" spans="1:8" x14ac:dyDescent="0.25">
      <c r="A286">
        <v>0.51100000000000001</v>
      </c>
      <c r="B286">
        <v>0.47099999999999997</v>
      </c>
      <c r="C286">
        <v>2931566</v>
      </c>
      <c r="D286">
        <v>81</v>
      </c>
      <c r="E286" t="s">
        <v>6</v>
      </c>
      <c r="F286" t="s">
        <v>292</v>
      </c>
      <c r="G286" t="str">
        <f t="shared" si="4"/>
        <v>Normal</v>
      </c>
      <c r="H286" t="str">
        <f>IF(AND(president[[#This Row],[FLAG]] = "Flag",C287 &lt;&gt;0, E287&lt;&gt;"ap"),president[[#This Row],[votes]]-C287,"na")</f>
        <v>na</v>
      </c>
    </row>
    <row r="287" spans="1:8" x14ac:dyDescent="0.25">
      <c r="A287">
        <v>0.51200000000000001</v>
      </c>
      <c r="B287">
        <v>0.47099999999999997</v>
      </c>
      <c r="C287">
        <v>2935233</v>
      </c>
      <c r="D287">
        <v>82</v>
      </c>
      <c r="E287" t="s">
        <v>6</v>
      </c>
      <c r="F287" t="s">
        <v>293</v>
      </c>
      <c r="G287" t="str">
        <f t="shared" si="4"/>
        <v>Normal</v>
      </c>
      <c r="H287" t="str">
        <f>IF(AND(president[[#This Row],[FLAG]] = "Flag",C288 &lt;&gt;0, E288&lt;&gt;"ap"),president[[#This Row],[votes]]-C288,"na")</f>
        <v>na</v>
      </c>
    </row>
    <row r="288" spans="1:8" x14ac:dyDescent="0.25">
      <c r="A288">
        <v>0.51200000000000001</v>
      </c>
      <c r="B288">
        <v>0.47099999999999997</v>
      </c>
      <c r="C288">
        <v>2935330</v>
      </c>
      <c r="D288">
        <v>82</v>
      </c>
      <c r="E288" t="s">
        <v>6</v>
      </c>
      <c r="F288" t="s">
        <v>294</v>
      </c>
      <c r="G288" t="str">
        <f t="shared" si="4"/>
        <v>Normal</v>
      </c>
      <c r="H288" t="str">
        <f>IF(AND(president[[#This Row],[FLAG]] = "Flag",C289 &lt;&gt;0, E289&lt;&gt;"ap"),president[[#This Row],[votes]]-C289,"na")</f>
        <v>na</v>
      </c>
    </row>
    <row r="289" spans="1:8" x14ac:dyDescent="0.25">
      <c r="A289">
        <v>0.51100000000000001</v>
      </c>
      <c r="B289">
        <v>0.47099999999999997</v>
      </c>
      <c r="C289">
        <v>2939868</v>
      </c>
      <c r="D289">
        <v>82</v>
      </c>
      <c r="E289" t="s">
        <v>6</v>
      </c>
      <c r="F289" t="s">
        <v>295</v>
      </c>
      <c r="G289" t="str">
        <f t="shared" si="4"/>
        <v>Normal</v>
      </c>
      <c r="H289" t="str">
        <f>IF(AND(president[[#This Row],[FLAG]] = "Flag",C290 &lt;&gt;0, E290&lt;&gt;"ap"),president[[#This Row],[votes]]-C290,"na")</f>
        <v>na</v>
      </c>
    </row>
    <row r="290" spans="1:8" x14ac:dyDescent="0.25">
      <c r="A290">
        <v>0.51100000000000001</v>
      </c>
      <c r="B290">
        <v>0.47099999999999997</v>
      </c>
      <c r="C290">
        <v>2946099</v>
      </c>
      <c r="D290">
        <v>82</v>
      </c>
      <c r="E290" t="s">
        <v>6</v>
      </c>
      <c r="F290" t="s">
        <v>296</v>
      </c>
      <c r="G290" t="str">
        <f t="shared" si="4"/>
        <v>Normal</v>
      </c>
      <c r="H290" t="str">
        <f>IF(AND(president[[#This Row],[FLAG]] = "Flag",C291 &lt;&gt;0, E291&lt;&gt;"ap"),president[[#This Row],[votes]]-C291,"na")</f>
        <v>na</v>
      </c>
    </row>
    <row r="291" spans="1:8" x14ac:dyDescent="0.25">
      <c r="A291">
        <v>0.51100000000000001</v>
      </c>
      <c r="B291">
        <v>0.47099999999999997</v>
      </c>
      <c r="C291">
        <v>2947026</v>
      </c>
      <c r="D291">
        <v>82</v>
      </c>
      <c r="E291" t="s">
        <v>6</v>
      </c>
      <c r="F291" t="s">
        <v>297</v>
      </c>
      <c r="G291" t="str">
        <f t="shared" si="4"/>
        <v>Normal</v>
      </c>
      <c r="H291" t="str">
        <f>IF(AND(president[[#This Row],[FLAG]] = "Flag",C292 &lt;&gt;0, E292&lt;&gt;"ap"),president[[#This Row],[votes]]-C292,"na")</f>
        <v>na</v>
      </c>
    </row>
    <row r="292" spans="1:8" x14ac:dyDescent="0.25">
      <c r="A292">
        <v>0.51200000000000001</v>
      </c>
      <c r="B292">
        <v>0.47099999999999997</v>
      </c>
      <c r="C292">
        <v>2949370</v>
      </c>
      <c r="D292">
        <v>82</v>
      </c>
      <c r="E292" t="s">
        <v>6</v>
      </c>
      <c r="F292" t="s">
        <v>298</v>
      </c>
      <c r="G292" t="str">
        <f t="shared" si="4"/>
        <v>Normal</v>
      </c>
      <c r="H292" t="str">
        <f>IF(AND(president[[#This Row],[FLAG]] = "Flag",C293 &lt;&gt;0, E293&lt;&gt;"ap"),president[[#This Row],[votes]]-C293,"na")</f>
        <v>na</v>
      </c>
    </row>
    <row r="293" spans="1:8" x14ac:dyDescent="0.25">
      <c r="A293">
        <v>0.51200000000000001</v>
      </c>
      <c r="B293">
        <v>0.47099999999999997</v>
      </c>
      <c r="C293">
        <v>2951607</v>
      </c>
      <c r="D293">
        <v>82</v>
      </c>
      <c r="E293" t="s">
        <v>6</v>
      </c>
      <c r="F293" t="s">
        <v>299</v>
      </c>
      <c r="G293" t="str">
        <f t="shared" si="4"/>
        <v>Normal</v>
      </c>
      <c r="H293" t="str">
        <f>IF(AND(president[[#This Row],[FLAG]] = "Flag",C294 &lt;&gt;0, E294&lt;&gt;"ap"),president[[#This Row],[votes]]-C294,"na")</f>
        <v>na</v>
      </c>
    </row>
    <row r="294" spans="1:8" x14ac:dyDescent="0.25">
      <c r="A294">
        <v>0.51100000000000001</v>
      </c>
      <c r="B294">
        <v>0.47099999999999997</v>
      </c>
      <c r="C294">
        <v>2962349</v>
      </c>
      <c r="D294">
        <v>82</v>
      </c>
      <c r="E294" t="s">
        <v>6</v>
      </c>
      <c r="F294" t="s">
        <v>300</v>
      </c>
      <c r="G294" t="str">
        <f t="shared" si="4"/>
        <v>Normal</v>
      </c>
      <c r="H294" t="str">
        <f>IF(AND(president[[#This Row],[FLAG]] = "Flag",C295 &lt;&gt;0, E295&lt;&gt;"ap"),president[[#This Row],[votes]]-C295,"na")</f>
        <v>na</v>
      </c>
    </row>
    <row r="295" spans="1:8" x14ac:dyDescent="0.25">
      <c r="A295">
        <v>0.51100000000000001</v>
      </c>
      <c r="B295">
        <v>0.47099999999999997</v>
      </c>
      <c r="C295">
        <v>2963214</v>
      </c>
      <c r="D295">
        <v>82</v>
      </c>
      <c r="E295" t="s">
        <v>6</v>
      </c>
      <c r="F295" t="s">
        <v>301</v>
      </c>
      <c r="G295" t="str">
        <f t="shared" si="4"/>
        <v>Normal</v>
      </c>
      <c r="H295" t="str">
        <f>IF(AND(president[[#This Row],[FLAG]] = "Flag",C296 &lt;&gt;0, E296&lt;&gt;"ap"),president[[#This Row],[votes]]-C296,"na")</f>
        <v>na</v>
      </c>
    </row>
    <row r="296" spans="1:8" x14ac:dyDescent="0.25">
      <c r="A296">
        <v>0.50900000000000001</v>
      </c>
      <c r="B296">
        <v>0.47299999999999998</v>
      </c>
      <c r="C296">
        <v>3002469</v>
      </c>
      <c r="D296">
        <v>83</v>
      </c>
      <c r="E296" t="s">
        <v>6</v>
      </c>
      <c r="F296" t="s">
        <v>302</v>
      </c>
      <c r="G296" t="str">
        <f t="shared" si="4"/>
        <v>Normal</v>
      </c>
      <c r="H296" t="str">
        <f>IF(AND(president[[#This Row],[FLAG]] = "Flag",C297 &lt;&gt;0, E297&lt;&gt;"ap"),president[[#This Row],[votes]]-C297,"na")</f>
        <v>na</v>
      </c>
    </row>
    <row r="297" spans="1:8" x14ac:dyDescent="0.25">
      <c r="A297">
        <v>0.50900000000000001</v>
      </c>
      <c r="B297">
        <v>0.47299999999999998</v>
      </c>
      <c r="C297">
        <v>3008366</v>
      </c>
      <c r="D297">
        <v>84</v>
      </c>
      <c r="E297" t="s">
        <v>6</v>
      </c>
      <c r="F297" t="s">
        <v>303</v>
      </c>
      <c r="G297" t="str">
        <f t="shared" si="4"/>
        <v>Normal</v>
      </c>
      <c r="H297" t="str">
        <f>IF(AND(president[[#This Row],[FLAG]] = "Flag",C298 &lt;&gt;0, E298&lt;&gt;"ap"),president[[#This Row],[votes]]-C298,"na")</f>
        <v>na</v>
      </c>
    </row>
    <row r="298" spans="1:8" x14ac:dyDescent="0.25">
      <c r="A298">
        <v>0.50900000000000001</v>
      </c>
      <c r="B298">
        <v>0.47299999999999998</v>
      </c>
      <c r="C298">
        <v>3018212</v>
      </c>
      <c r="D298">
        <v>84</v>
      </c>
      <c r="E298" t="s">
        <v>6</v>
      </c>
      <c r="F298" t="s">
        <v>304</v>
      </c>
      <c r="G298" t="str">
        <f t="shared" si="4"/>
        <v>Normal</v>
      </c>
      <c r="H298" t="str">
        <f>IF(AND(president[[#This Row],[FLAG]] = "Flag",C299 &lt;&gt;0, E299&lt;&gt;"ap"),president[[#This Row],[votes]]-C299,"na")</f>
        <v>na</v>
      </c>
    </row>
    <row r="299" spans="1:8" x14ac:dyDescent="0.25">
      <c r="A299">
        <v>0.49</v>
      </c>
      <c r="B299">
        <v>0.49299999999999999</v>
      </c>
      <c r="C299">
        <v>3186598</v>
      </c>
      <c r="D299">
        <v>89</v>
      </c>
      <c r="E299" t="s">
        <v>6</v>
      </c>
      <c r="F299" t="s">
        <v>305</v>
      </c>
      <c r="G299" t="str">
        <f t="shared" si="4"/>
        <v>Normal</v>
      </c>
      <c r="H299" t="str">
        <f>IF(AND(president[[#This Row],[FLAG]] = "Flag",C300 &lt;&gt;0, E300&lt;&gt;"ap"),president[[#This Row],[votes]]-C300,"na")</f>
        <v>na</v>
      </c>
    </row>
    <row r="300" spans="1:8" x14ac:dyDescent="0.25">
      <c r="A300">
        <v>0.49</v>
      </c>
      <c r="B300">
        <v>0.49299999999999999</v>
      </c>
      <c r="C300">
        <v>3191376</v>
      </c>
      <c r="D300">
        <v>89</v>
      </c>
      <c r="E300" t="s">
        <v>6</v>
      </c>
      <c r="F300" t="s">
        <v>306</v>
      </c>
      <c r="G300" t="str">
        <f t="shared" si="4"/>
        <v>Normal</v>
      </c>
      <c r="H300" t="str">
        <f>IF(AND(president[[#This Row],[FLAG]] = "Flag",C301 &lt;&gt;0, E301&lt;&gt;"ap"),president[[#This Row],[votes]]-C301,"na")</f>
        <v>na</v>
      </c>
    </row>
    <row r="301" spans="1:8" x14ac:dyDescent="0.25">
      <c r="A301">
        <v>0.49</v>
      </c>
      <c r="B301">
        <v>0.49299999999999999</v>
      </c>
      <c r="C301">
        <v>3194807</v>
      </c>
      <c r="D301">
        <v>89</v>
      </c>
      <c r="E301" t="s">
        <v>6</v>
      </c>
      <c r="F301" t="s">
        <v>307</v>
      </c>
      <c r="G301" t="str">
        <f t="shared" si="4"/>
        <v>Normal</v>
      </c>
      <c r="H301" t="str">
        <f>IF(AND(president[[#This Row],[FLAG]] = "Flag",C302 &lt;&gt;0, E302&lt;&gt;"ap"),president[[#This Row],[votes]]-C302,"na")</f>
        <v>na</v>
      </c>
    </row>
    <row r="302" spans="1:8" x14ac:dyDescent="0.25">
      <c r="A302">
        <v>0.49</v>
      </c>
      <c r="B302">
        <v>0.49299999999999999</v>
      </c>
      <c r="C302">
        <v>3198294</v>
      </c>
      <c r="D302">
        <v>89</v>
      </c>
      <c r="E302" t="s">
        <v>6</v>
      </c>
      <c r="F302" t="s">
        <v>308</v>
      </c>
      <c r="G302" t="str">
        <f t="shared" si="4"/>
        <v>Normal</v>
      </c>
      <c r="H302" t="str">
        <f>IF(AND(president[[#This Row],[FLAG]] = "Flag",C303 &lt;&gt;0, E303&lt;&gt;"ap"),president[[#This Row],[votes]]-C303,"na")</f>
        <v>na</v>
      </c>
    </row>
    <row r="303" spans="1:8" x14ac:dyDescent="0.25">
      <c r="A303">
        <v>0.49</v>
      </c>
      <c r="B303">
        <v>0.49299999999999999</v>
      </c>
      <c r="C303">
        <v>3198881</v>
      </c>
      <c r="D303">
        <v>89</v>
      </c>
      <c r="E303" t="s">
        <v>6</v>
      </c>
      <c r="F303" t="s">
        <v>309</v>
      </c>
      <c r="G303" t="str">
        <f t="shared" si="4"/>
        <v>Flag</v>
      </c>
      <c r="H303" t="str">
        <f>IF(AND(president[[#This Row],[FLAG]] = "Flag",C304 &lt;&gt;0, E304&lt;&gt;"ap"),president[[#This Row],[votes]]-C304,"na")</f>
        <v>na</v>
      </c>
    </row>
    <row r="304" spans="1:8" x14ac:dyDescent="0.25">
      <c r="A304" s="1">
        <v>0</v>
      </c>
      <c r="B304" s="1">
        <v>0</v>
      </c>
      <c r="C304" s="1">
        <v>0</v>
      </c>
      <c r="D304" s="1">
        <v>0</v>
      </c>
      <c r="E304" s="1" t="s">
        <v>6</v>
      </c>
      <c r="F304" s="1" t="s">
        <v>7</v>
      </c>
      <c r="G304" t="str">
        <f t="shared" si="4"/>
        <v>Normal</v>
      </c>
      <c r="H304" t="str">
        <f>IF(AND(president[[#This Row],[FLAG]] = "Flag",C305 &lt;&gt;0, E305&lt;&gt;"ap"),president[[#This Row],[votes]]-C305,"na")</f>
        <v>na</v>
      </c>
    </row>
    <row r="305" spans="1:8" x14ac:dyDescent="0.25">
      <c r="A305">
        <v>0.49</v>
      </c>
      <c r="B305">
        <v>0.49299999999999999</v>
      </c>
      <c r="C305">
        <v>3202347</v>
      </c>
      <c r="D305">
        <v>89</v>
      </c>
      <c r="E305" t="s">
        <v>6</v>
      </c>
      <c r="F305" t="s">
        <v>310</v>
      </c>
      <c r="G305" t="str">
        <f t="shared" si="4"/>
        <v>Normal</v>
      </c>
      <c r="H305" t="str">
        <f>IF(AND(president[[#This Row],[FLAG]] = "Flag",C306 &lt;&gt;0, E306&lt;&gt;"ap"),president[[#This Row],[votes]]-C306,"na")</f>
        <v>na</v>
      </c>
    </row>
    <row r="306" spans="1:8" x14ac:dyDescent="0.25">
      <c r="A306">
        <v>0.49</v>
      </c>
      <c r="B306">
        <v>0.49299999999999999</v>
      </c>
      <c r="C306">
        <v>3203733</v>
      </c>
      <c r="D306">
        <v>89</v>
      </c>
      <c r="E306" t="s">
        <v>6</v>
      </c>
      <c r="F306" t="s">
        <v>311</v>
      </c>
      <c r="G306" t="str">
        <f t="shared" si="4"/>
        <v>Normal</v>
      </c>
      <c r="H306" t="str">
        <f>IF(AND(president[[#This Row],[FLAG]] = "Flag",C307 &lt;&gt;0, E307&lt;&gt;"ap"),president[[#This Row],[votes]]-C307,"na")</f>
        <v>na</v>
      </c>
    </row>
    <row r="307" spans="1:8" x14ac:dyDescent="0.25">
      <c r="A307">
        <v>0.49</v>
      </c>
      <c r="B307">
        <v>0.49299999999999999</v>
      </c>
      <c r="C307">
        <v>3207446</v>
      </c>
      <c r="D307">
        <v>89</v>
      </c>
      <c r="E307" t="s">
        <v>6</v>
      </c>
      <c r="F307" t="s">
        <v>312</v>
      </c>
      <c r="G307" t="str">
        <f t="shared" si="4"/>
        <v>Normal</v>
      </c>
      <c r="H307" t="str">
        <f>IF(AND(president[[#This Row],[FLAG]] = "Flag",C308 &lt;&gt;0, E308&lt;&gt;"ap"),president[[#This Row],[votes]]-C308,"na")</f>
        <v>na</v>
      </c>
    </row>
    <row r="308" spans="1:8" x14ac:dyDescent="0.25">
      <c r="A308">
        <v>0.49</v>
      </c>
      <c r="B308">
        <v>0.49299999999999999</v>
      </c>
      <c r="C308">
        <v>3209150</v>
      </c>
      <c r="D308">
        <v>89</v>
      </c>
      <c r="E308" t="s">
        <v>6</v>
      </c>
      <c r="F308" t="s">
        <v>313</v>
      </c>
      <c r="G308" t="str">
        <f t="shared" si="4"/>
        <v>Normal</v>
      </c>
      <c r="H308" t="str">
        <f>IF(AND(president[[#This Row],[FLAG]] = "Flag",C309 &lt;&gt;0, E309&lt;&gt;"ap"),president[[#This Row],[votes]]-C309,"na")</f>
        <v>na</v>
      </c>
    </row>
    <row r="309" spans="1:8" x14ac:dyDescent="0.25">
      <c r="A309">
        <v>0.49</v>
      </c>
      <c r="B309">
        <v>0.49299999999999999</v>
      </c>
      <c r="C309">
        <v>3210961</v>
      </c>
      <c r="D309">
        <v>89</v>
      </c>
      <c r="E309" t="s">
        <v>6</v>
      </c>
      <c r="F309" t="s">
        <v>314</v>
      </c>
      <c r="G309" t="str">
        <f t="shared" si="4"/>
        <v>Normal</v>
      </c>
      <c r="H309" t="str">
        <f>IF(AND(president[[#This Row],[FLAG]] = "Flag",C310 &lt;&gt;0, E310&lt;&gt;"ap"),president[[#This Row],[votes]]-C310,"na")</f>
        <v>na</v>
      </c>
    </row>
    <row r="310" spans="1:8" x14ac:dyDescent="0.25">
      <c r="A310">
        <v>0.49</v>
      </c>
      <c r="B310">
        <v>0.49299999999999999</v>
      </c>
      <c r="C310">
        <v>3215161</v>
      </c>
      <c r="D310">
        <v>89</v>
      </c>
      <c r="E310" t="s">
        <v>6</v>
      </c>
      <c r="F310" t="s">
        <v>315</v>
      </c>
      <c r="G310" t="str">
        <f t="shared" si="4"/>
        <v>Normal</v>
      </c>
      <c r="H310" t="str">
        <f>IF(AND(president[[#This Row],[FLAG]] = "Flag",C311 &lt;&gt;0, E311&lt;&gt;"ap"),president[[#This Row],[votes]]-C311,"na")</f>
        <v>na</v>
      </c>
    </row>
    <row r="311" spans="1:8" x14ac:dyDescent="0.25">
      <c r="A311">
        <v>0.49</v>
      </c>
      <c r="B311">
        <v>0.49299999999999999</v>
      </c>
      <c r="C311">
        <v>3217007</v>
      </c>
      <c r="D311">
        <v>89</v>
      </c>
      <c r="E311" t="s">
        <v>6</v>
      </c>
      <c r="F311" t="s">
        <v>316</v>
      </c>
      <c r="G311" t="str">
        <f t="shared" si="4"/>
        <v>Normal</v>
      </c>
      <c r="H311" t="str">
        <f>IF(AND(president[[#This Row],[FLAG]] = "Flag",C312 &lt;&gt;0, E312&lt;&gt;"ap"),president[[#This Row],[votes]]-C312,"na")</f>
        <v>na</v>
      </c>
    </row>
    <row r="312" spans="1:8" x14ac:dyDescent="0.25">
      <c r="A312">
        <v>0.49</v>
      </c>
      <c r="B312">
        <v>0.49199999999999999</v>
      </c>
      <c r="C312">
        <v>3218631</v>
      </c>
      <c r="D312">
        <v>89</v>
      </c>
      <c r="E312" t="s">
        <v>6</v>
      </c>
      <c r="F312" t="s">
        <v>317</v>
      </c>
      <c r="G312" t="str">
        <f t="shared" si="4"/>
        <v>Normal</v>
      </c>
      <c r="H312" t="str">
        <f>IF(AND(president[[#This Row],[FLAG]] = "Flag",C313 &lt;&gt;0, E313&lt;&gt;"ap"),president[[#This Row],[votes]]-C313,"na")</f>
        <v>na</v>
      </c>
    </row>
    <row r="313" spans="1:8" x14ac:dyDescent="0.25">
      <c r="A313">
        <v>0.49</v>
      </c>
      <c r="B313">
        <v>0.49299999999999999</v>
      </c>
      <c r="C313">
        <v>3265757</v>
      </c>
      <c r="D313">
        <v>91</v>
      </c>
      <c r="E313" t="s">
        <v>6</v>
      </c>
      <c r="F313" t="s">
        <v>318</v>
      </c>
      <c r="G313" t="str">
        <f t="shared" si="4"/>
        <v>Normal</v>
      </c>
      <c r="H313" t="str">
        <f>IF(AND(president[[#This Row],[FLAG]] = "Flag",C314 &lt;&gt;0, E314&lt;&gt;"ap"),president[[#This Row],[votes]]-C314,"na")</f>
        <v>na</v>
      </c>
    </row>
    <row r="314" spans="1:8" x14ac:dyDescent="0.25">
      <c r="A314">
        <v>0.48799999999999999</v>
      </c>
      <c r="B314">
        <v>0.495</v>
      </c>
      <c r="C314">
        <v>3296836</v>
      </c>
      <c r="D314">
        <v>92</v>
      </c>
      <c r="E314" t="s">
        <v>6</v>
      </c>
      <c r="F314" t="s">
        <v>319</v>
      </c>
      <c r="G314" t="str">
        <f t="shared" si="4"/>
        <v>Normal</v>
      </c>
      <c r="H314" t="str">
        <f>IF(AND(president[[#This Row],[FLAG]] = "Flag",C315 &lt;&gt;0, E315&lt;&gt;"ap"),president[[#This Row],[votes]]-C315,"na")</f>
        <v>na</v>
      </c>
    </row>
    <row r="315" spans="1:8" x14ac:dyDescent="0.25">
      <c r="A315">
        <v>0.48799999999999999</v>
      </c>
      <c r="B315">
        <v>0.49399999999999999</v>
      </c>
      <c r="C315">
        <v>3297199</v>
      </c>
      <c r="D315">
        <v>99</v>
      </c>
      <c r="E315" t="s">
        <v>6</v>
      </c>
      <c r="F315" t="s">
        <v>320</v>
      </c>
      <c r="G315" t="str">
        <f t="shared" si="4"/>
        <v>Flag</v>
      </c>
      <c r="H315">
        <f>IF(AND(president[[#This Row],[FLAG]] = "Flag",C316 &lt;&gt;0, E316&lt;&gt;"ap"),president[[#This Row],[votes]]-C316,"na")</f>
        <v>65</v>
      </c>
    </row>
    <row r="316" spans="1:8" x14ac:dyDescent="0.25">
      <c r="A316">
        <v>0.48799999999999999</v>
      </c>
      <c r="B316">
        <v>0.49399999999999999</v>
      </c>
      <c r="C316">
        <v>3297134</v>
      </c>
      <c r="D316">
        <v>99</v>
      </c>
      <c r="E316" t="s">
        <v>6</v>
      </c>
      <c r="F316" t="s">
        <v>321</v>
      </c>
      <c r="G316" t="str">
        <f t="shared" si="4"/>
        <v>Normal</v>
      </c>
      <c r="H316" t="str">
        <f>IF(AND(president[[#This Row],[FLAG]] = "Flag",C317 &lt;&gt;0, E317&lt;&gt;"ap"),president[[#This Row],[votes]]-C317,"na")</f>
        <v>na</v>
      </c>
    </row>
    <row r="317" spans="1:8" x14ac:dyDescent="0.25">
      <c r="A317">
        <v>0.48799999999999999</v>
      </c>
      <c r="B317">
        <v>0.49399999999999999</v>
      </c>
      <c r="C317">
        <v>3297137</v>
      </c>
      <c r="D317">
        <v>99</v>
      </c>
      <c r="E317" t="s">
        <v>6</v>
      </c>
      <c r="F317" t="s">
        <v>322</v>
      </c>
      <c r="G317" t="str">
        <f t="shared" si="4"/>
        <v>Normal</v>
      </c>
      <c r="H317" t="str">
        <f>IF(AND(president[[#This Row],[FLAG]] = "Flag",C318 &lt;&gt;0, E318&lt;&gt;"ap"),president[[#This Row],[votes]]-C318,"na")</f>
        <v>na</v>
      </c>
    </row>
    <row r="318" spans="1:8" x14ac:dyDescent="0.25">
      <c r="A318">
        <v>0.48799999999999999</v>
      </c>
      <c r="B318">
        <v>0.49399999999999999</v>
      </c>
      <c r="C318">
        <v>3297408</v>
      </c>
      <c r="D318">
        <v>99</v>
      </c>
      <c r="E318" t="s">
        <v>6</v>
      </c>
      <c r="F318" t="s">
        <v>323</v>
      </c>
      <c r="G318" t="str">
        <f t="shared" si="4"/>
        <v>Normal</v>
      </c>
      <c r="H318" t="str">
        <f>IF(AND(president[[#This Row],[FLAG]] = "Flag",C319 &lt;&gt;0, E319&lt;&gt;"ap"),president[[#This Row],[votes]]-C319,"na")</f>
        <v>na</v>
      </c>
    </row>
    <row r="319" spans="1:8" x14ac:dyDescent="0.25">
      <c r="A319">
        <v>0.48799999999999999</v>
      </c>
      <c r="B319">
        <v>0.49399999999999999</v>
      </c>
      <c r="C319">
        <v>3297420</v>
      </c>
      <c r="D319">
        <v>99</v>
      </c>
      <c r="E319" t="s">
        <v>6</v>
      </c>
      <c r="F319" t="s">
        <v>324</v>
      </c>
      <c r="G319" t="str">
        <f t="shared" si="4"/>
        <v>Normal</v>
      </c>
      <c r="H319" t="str">
        <f>IF(AND(president[[#This Row],[FLAG]] = "Flag",C320 &lt;&gt;0, E320&lt;&gt;"ap"),president[[#This Row],[votes]]-C320,"na")</f>
        <v>na</v>
      </c>
    </row>
    <row r="320" spans="1:8" x14ac:dyDescent="0.25">
      <c r="A320">
        <v>0.48799999999999999</v>
      </c>
      <c r="B320">
        <v>0.49399999999999999</v>
      </c>
      <c r="C320">
        <v>3297421</v>
      </c>
      <c r="D320">
        <v>99</v>
      </c>
      <c r="E320" t="s">
        <v>6</v>
      </c>
      <c r="F320" t="s">
        <v>325</v>
      </c>
      <c r="G320" t="str">
        <f t="shared" si="4"/>
        <v>Normal</v>
      </c>
      <c r="H320" t="str">
        <f>IF(AND(president[[#This Row],[FLAG]] = "Flag",C321 &lt;&gt;0, E321&lt;&gt;"ap"),president[[#This Row],[votes]]-C321,"na")</f>
        <v>na</v>
      </c>
    </row>
    <row r="321" spans="1:8" x14ac:dyDescent="0.25">
      <c r="A321">
        <v>0.48799999999999999</v>
      </c>
      <c r="B321">
        <v>0.49399999999999999</v>
      </c>
      <c r="C321">
        <v>3297471</v>
      </c>
      <c r="D321">
        <v>99</v>
      </c>
      <c r="E321" t="s">
        <v>6</v>
      </c>
      <c r="F321" t="s">
        <v>326</v>
      </c>
      <c r="G321" t="str">
        <f t="shared" si="4"/>
        <v>Normal</v>
      </c>
      <c r="H321" t="str">
        <f>IF(AND(president[[#This Row],[FLAG]] = "Flag",C322 &lt;&gt;0, E322&lt;&gt;"ap"),president[[#This Row],[votes]]-C322,"na")</f>
        <v>na</v>
      </c>
    </row>
    <row r="322" spans="1:8" x14ac:dyDescent="0.25">
      <c r="A322">
        <v>0.48799999999999999</v>
      </c>
      <c r="B322">
        <v>0.49399999999999999</v>
      </c>
      <c r="C322">
        <v>3297473</v>
      </c>
      <c r="D322">
        <v>99</v>
      </c>
      <c r="E322" t="s">
        <v>6</v>
      </c>
      <c r="F322" t="s">
        <v>327</v>
      </c>
      <c r="G322" t="str">
        <f t="shared" ref="G322:G364" si="5">IF(C322&gt;C323,"Flag","Normal")</f>
        <v>Normal</v>
      </c>
      <c r="H322" t="str">
        <f>IF(AND(president[[#This Row],[FLAG]] = "Flag",C323 &lt;&gt;0, E323&lt;&gt;"ap"),president[[#This Row],[votes]]-C323,"na")</f>
        <v>na</v>
      </c>
    </row>
    <row r="323" spans="1:8" x14ac:dyDescent="0.25">
      <c r="A323">
        <v>0.48799999999999999</v>
      </c>
      <c r="B323">
        <v>0.49399999999999999</v>
      </c>
      <c r="C323">
        <v>3297601</v>
      </c>
      <c r="D323">
        <v>99</v>
      </c>
      <c r="E323" t="s">
        <v>6</v>
      </c>
      <c r="F323" t="s">
        <v>328</v>
      </c>
      <c r="G323" t="str">
        <f t="shared" si="5"/>
        <v>Normal</v>
      </c>
      <c r="H323" t="str">
        <f>IF(AND(president[[#This Row],[FLAG]] = "Flag",C324 &lt;&gt;0, E324&lt;&gt;"ap"),president[[#This Row],[votes]]-C324,"na")</f>
        <v>na</v>
      </c>
    </row>
    <row r="324" spans="1:8" x14ac:dyDescent="0.25">
      <c r="A324">
        <v>0.48799999999999999</v>
      </c>
      <c r="B324">
        <v>0.49399999999999999</v>
      </c>
      <c r="C324">
        <v>3297605</v>
      </c>
      <c r="D324">
        <v>99</v>
      </c>
      <c r="E324" t="s">
        <v>6</v>
      </c>
      <c r="F324" t="s">
        <v>329</v>
      </c>
      <c r="G324" t="str">
        <f t="shared" si="5"/>
        <v>Normal</v>
      </c>
      <c r="H324" t="str">
        <f>IF(AND(president[[#This Row],[FLAG]] = "Flag",C325 &lt;&gt;0, E325&lt;&gt;"ap"),president[[#This Row],[votes]]-C325,"na")</f>
        <v>na</v>
      </c>
    </row>
    <row r="325" spans="1:8" x14ac:dyDescent="0.25">
      <c r="A325">
        <v>0.48799999999999999</v>
      </c>
      <c r="B325">
        <v>0.49399999999999999</v>
      </c>
      <c r="C325">
        <v>3297617</v>
      </c>
      <c r="D325">
        <v>99</v>
      </c>
      <c r="E325" t="s">
        <v>6</v>
      </c>
      <c r="F325" t="s">
        <v>330</v>
      </c>
      <c r="G325" t="str">
        <f t="shared" si="5"/>
        <v>Flag</v>
      </c>
      <c r="H325">
        <f>IF(AND(president[[#This Row],[FLAG]] = "Flag",C326 &lt;&gt;0, E326&lt;&gt;"ap"),president[[#This Row],[votes]]-C326,"na")</f>
        <v>184</v>
      </c>
    </row>
    <row r="326" spans="1:8" x14ac:dyDescent="0.25">
      <c r="A326">
        <v>0.48799999999999999</v>
      </c>
      <c r="B326">
        <v>0.49399999999999999</v>
      </c>
      <c r="C326">
        <v>3297433</v>
      </c>
      <c r="D326">
        <v>99</v>
      </c>
      <c r="E326" t="s">
        <v>6</v>
      </c>
      <c r="F326" t="s">
        <v>331</v>
      </c>
      <c r="G326" t="str">
        <f t="shared" si="5"/>
        <v>Normal</v>
      </c>
      <c r="H326" t="str">
        <f>IF(AND(president[[#This Row],[FLAG]] = "Flag",C327 &lt;&gt;0, E327&lt;&gt;"ap"),president[[#This Row],[votes]]-C327,"na")</f>
        <v>na</v>
      </c>
    </row>
    <row r="327" spans="1:8" x14ac:dyDescent="0.25">
      <c r="A327">
        <v>0.48799999999999999</v>
      </c>
      <c r="B327">
        <v>0.49399999999999999</v>
      </c>
      <c r="C327">
        <v>3297464</v>
      </c>
      <c r="D327">
        <v>99</v>
      </c>
      <c r="E327" t="s">
        <v>6</v>
      </c>
      <c r="F327" t="s">
        <v>332</v>
      </c>
      <c r="G327" t="str">
        <f t="shared" si="5"/>
        <v>Normal</v>
      </c>
      <c r="H327" t="str">
        <f>IF(AND(president[[#This Row],[FLAG]] = "Flag",C328 &lt;&gt;0, E328&lt;&gt;"ap"),president[[#This Row],[votes]]-C328,"na")</f>
        <v>na</v>
      </c>
    </row>
    <row r="328" spans="1:8" x14ac:dyDescent="0.25">
      <c r="A328">
        <v>0.48799999999999999</v>
      </c>
      <c r="B328">
        <v>0.49399999999999999</v>
      </c>
      <c r="C328">
        <v>3297468</v>
      </c>
      <c r="D328">
        <v>99</v>
      </c>
      <c r="E328" t="s">
        <v>6</v>
      </c>
      <c r="F328" t="s">
        <v>333</v>
      </c>
      <c r="G328" t="str">
        <f t="shared" si="5"/>
        <v>Normal</v>
      </c>
      <c r="H328" t="str">
        <f>IF(AND(president[[#This Row],[FLAG]] = "Flag",C329 &lt;&gt;0, E329&lt;&gt;"ap"),president[[#This Row],[votes]]-C329,"na")</f>
        <v>na</v>
      </c>
    </row>
    <row r="329" spans="1:8" x14ac:dyDescent="0.25">
      <c r="A329">
        <v>0.48799999999999999</v>
      </c>
      <c r="B329">
        <v>0.49399999999999999</v>
      </c>
      <c r="C329">
        <v>3297470</v>
      </c>
      <c r="D329">
        <v>99</v>
      </c>
      <c r="E329" t="s">
        <v>6</v>
      </c>
      <c r="F329" t="s">
        <v>334</v>
      </c>
      <c r="G329" t="str">
        <f t="shared" si="5"/>
        <v>Normal</v>
      </c>
      <c r="H329" t="str">
        <f>IF(AND(president[[#This Row],[FLAG]] = "Flag",C330 &lt;&gt;0, E330&lt;&gt;"ap"),president[[#This Row],[votes]]-C330,"na")</f>
        <v>na</v>
      </c>
    </row>
    <row r="330" spans="1:8" x14ac:dyDescent="0.25">
      <c r="A330">
        <v>0.48799999999999999</v>
      </c>
      <c r="B330">
        <v>0.49399999999999999</v>
      </c>
      <c r="C330">
        <v>3297492</v>
      </c>
      <c r="D330">
        <v>99</v>
      </c>
      <c r="E330" t="s">
        <v>6</v>
      </c>
      <c r="F330" t="s">
        <v>335</v>
      </c>
      <c r="G330" t="str">
        <f t="shared" si="5"/>
        <v>Normal</v>
      </c>
      <c r="H330" t="str">
        <f>IF(AND(president[[#This Row],[FLAG]] = "Flag",C331 &lt;&gt;0, E331&lt;&gt;"ap"),president[[#This Row],[votes]]-C331,"na")</f>
        <v>na</v>
      </c>
    </row>
    <row r="331" spans="1:8" x14ac:dyDescent="0.25">
      <c r="A331">
        <v>0.48799999999999999</v>
      </c>
      <c r="B331">
        <v>0.49399999999999999</v>
      </c>
      <c r="C331">
        <v>3297500</v>
      </c>
      <c r="D331">
        <v>99</v>
      </c>
      <c r="E331" t="s">
        <v>6</v>
      </c>
      <c r="F331" t="s">
        <v>336</v>
      </c>
      <c r="G331" t="str">
        <f t="shared" si="5"/>
        <v>Flag</v>
      </c>
      <c r="H331">
        <f>IF(AND(president[[#This Row],[FLAG]] = "Flag",C332 &lt;&gt;0, E332&lt;&gt;"ap"),president[[#This Row],[votes]]-C332,"na")</f>
        <v>271</v>
      </c>
    </row>
    <row r="332" spans="1:8" x14ac:dyDescent="0.25">
      <c r="A332">
        <v>0.48799999999999999</v>
      </c>
      <c r="B332">
        <v>0.495</v>
      </c>
      <c r="C332">
        <v>3297229</v>
      </c>
      <c r="D332">
        <v>99</v>
      </c>
      <c r="E332" t="s">
        <v>6</v>
      </c>
      <c r="F332" t="s">
        <v>337</v>
      </c>
      <c r="G332" t="str">
        <f t="shared" si="5"/>
        <v>Flag</v>
      </c>
      <c r="H332">
        <f>IF(AND(president[[#This Row],[FLAG]] = "Flag",C333 &lt;&gt;0, E333&lt;&gt;"ap"),president[[#This Row],[votes]]-C333,"na")</f>
        <v>41</v>
      </c>
    </row>
    <row r="333" spans="1:8" x14ac:dyDescent="0.25">
      <c r="A333">
        <v>0.48799999999999999</v>
      </c>
      <c r="B333">
        <v>0.495</v>
      </c>
      <c r="C333">
        <v>3297188</v>
      </c>
      <c r="D333">
        <v>99</v>
      </c>
      <c r="E333" t="s">
        <v>6</v>
      </c>
      <c r="F333" t="s">
        <v>338</v>
      </c>
      <c r="G333" t="str">
        <f t="shared" si="5"/>
        <v>Flag</v>
      </c>
      <c r="H333">
        <f>IF(AND(president[[#This Row],[FLAG]] = "Flag",C334 &lt;&gt;0, E334&lt;&gt;"ap"),president[[#This Row],[votes]]-C334,"na")</f>
        <v>81</v>
      </c>
    </row>
    <row r="334" spans="1:8" x14ac:dyDescent="0.25">
      <c r="A334">
        <v>0.48799999999999999</v>
      </c>
      <c r="B334">
        <v>0.495</v>
      </c>
      <c r="C334">
        <v>3297107</v>
      </c>
      <c r="D334">
        <v>99</v>
      </c>
      <c r="E334" t="s">
        <v>6</v>
      </c>
      <c r="F334" t="s">
        <v>339</v>
      </c>
      <c r="G334" t="str">
        <f t="shared" si="5"/>
        <v>Normal</v>
      </c>
      <c r="H334" t="str">
        <f>IF(AND(president[[#This Row],[FLAG]] = "Flag",C335 &lt;&gt;0, E335&lt;&gt;"ap"),president[[#This Row],[votes]]-C335,"na")</f>
        <v>na</v>
      </c>
    </row>
    <row r="335" spans="1:8" x14ac:dyDescent="0.25">
      <c r="A335">
        <v>0.48799999999999999</v>
      </c>
      <c r="B335">
        <v>0.495</v>
      </c>
      <c r="C335">
        <v>3297142</v>
      </c>
      <c r="D335">
        <v>99</v>
      </c>
      <c r="E335" t="s">
        <v>6</v>
      </c>
      <c r="F335" t="s">
        <v>340</v>
      </c>
      <c r="G335" t="str">
        <f t="shared" si="5"/>
        <v>Flag</v>
      </c>
      <c r="H335">
        <f>IF(AND(president[[#This Row],[FLAG]] = "Flag",C336 &lt;&gt;0, E336&lt;&gt;"ap"),president[[#This Row],[votes]]-C336,"na")</f>
        <v>211</v>
      </c>
    </row>
    <row r="336" spans="1:8" x14ac:dyDescent="0.25">
      <c r="A336">
        <v>0.48799999999999999</v>
      </c>
      <c r="B336">
        <v>0.495</v>
      </c>
      <c r="C336">
        <v>3296931</v>
      </c>
      <c r="D336">
        <v>99</v>
      </c>
      <c r="E336" t="s">
        <v>6</v>
      </c>
      <c r="F336" t="s">
        <v>341</v>
      </c>
      <c r="G336" t="str">
        <f t="shared" si="5"/>
        <v>Normal</v>
      </c>
      <c r="H336" t="str">
        <f>IF(AND(president[[#This Row],[FLAG]] = "Flag",C337 &lt;&gt;0, E337&lt;&gt;"ap"),president[[#This Row],[votes]]-C337,"na")</f>
        <v>na</v>
      </c>
    </row>
    <row r="337" spans="1:8" x14ac:dyDescent="0.25">
      <c r="A337">
        <v>0.48799999999999999</v>
      </c>
      <c r="B337">
        <v>0.495</v>
      </c>
      <c r="C337">
        <v>3296987</v>
      </c>
      <c r="D337">
        <v>99</v>
      </c>
      <c r="E337" t="s">
        <v>6</v>
      </c>
      <c r="F337" t="s">
        <v>342</v>
      </c>
      <c r="G337" t="str">
        <f t="shared" si="5"/>
        <v>Normal</v>
      </c>
      <c r="H337" t="str">
        <f>IF(AND(president[[#This Row],[FLAG]] = "Flag",C338 &lt;&gt;0, E338&lt;&gt;"ap"),president[[#This Row],[votes]]-C338,"na")</f>
        <v>na</v>
      </c>
    </row>
    <row r="338" spans="1:8" x14ac:dyDescent="0.25">
      <c r="A338">
        <v>0.48799999999999999</v>
      </c>
      <c r="B338">
        <v>0.495</v>
      </c>
      <c r="C338">
        <v>3297013</v>
      </c>
      <c r="D338">
        <v>99</v>
      </c>
      <c r="E338" t="s">
        <v>6</v>
      </c>
      <c r="F338" t="s">
        <v>343</v>
      </c>
      <c r="G338" t="str">
        <f t="shared" si="5"/>
        <v>Normal</v>
      </c>
      <c r="H338" t="str">
        <f>IF(AND(president[[#This Row],[FLAG]] = "Flag",C339 &lt;&gt;0, E339&lt;&gt;"ap"),president[[#This Row],[votes]]-C339,"na")</f>
        <v>na</v>
      </c>
    </row>
    <row r="339" spans="1:8" x14ac:dyDescent="0.25">
      <c r="A339">
        <v>0.48799999999999999</v>
      </c>
      <c r="B339">
        <v>0.495</v>
      </c>
      <c r="C339">
        <v>3297272</v>
      </c>
      <c r="D339">
        <v>99</v>
      </c>
      <c r="E339" t="s">
        <v>6</v>
      </c>
      <c r="F339" t="s">
        <v>344</v>
      </c>
      <c r="G339" t="str">
        <f t="shared" si="5"/>
        <v>Flag</v>
      </c>
      <c r="H339">
        <f>IF(AND(president[[#This Row],[FLAG]] = "Flag",C340 &lt;&gt;0, E340&lt;&gt;"ap"),president[[#This Row],[votes]]-C340,"na")</f>
        <v>3</v>
      </c>
    </row>
    <row r="340" spans="1:8" x14ac:dyDescent="0.25">
      <c r="A340">
        <v>0.48799999999999999</v>
      </c>
      <c r="B340">
        <v>0.495</v>
      </c>
      <c r="C340">
        <v>3297269</v>
      </c>
      <c r="D340">
        <v>99</v>
      </c>
      <c r="E340" t="s">
        <v>6</v>
      </c>
      <c r="F340" t="s">
        <v>345</v>
      </c>
      <c r="G340" t="str">
        <f t="shared" si="5"/>
        <v>Normal</v>
      </c>
      <c r="H340" t="str">
        <f>IF(AND(president[[#This Row],[FLAG]] = "Flag",C341 &lt;&gt;0, E341&lt;&gt;"ap"),president[[#This Row],[votes]]-C341,"na")</f>
        <v>na</v>
      </c>
    </row>
    <row r="341" spans="1:8" x14ac:dyDescent="0.25">
      <c r="A341">
        <v>0.48799999999999999</v>
      </c>
      <c r="B341">
        <v>0.495</v>
      </c>
      <c r="C341">
        <v>3297293</v>
      </c>
      <c r="D341">
        <v>99</v>
      </c>
      <c r="E341" t="s">
        <v>6</v>
      </c>
      <c r="F341" t="s">
        <v>346</v>
      </c>
      <c r="G341" t="str">
        <f t="shared" si="5"/>
        <v>Normal</v>
      </c>
      <c r="H341" t="str">
        <f>IF(AND(president[[#This Row],[FLAG]] = "Flag",C342 &lt;&gt;0, E342&lt;&gt;"ap"),president[[#This Row],[votes]]-C342,"na")</f>
        <v>na</v>
      </c>
    </row>
    <row r="342" spans="1:8" x14ac:dyDescent="0.25">
      <c r="A342">
        <v>0.48799999999999999</v>
      </c>
      <c r="B342">
        <v>0.495</v>
      </c>
      <c r="C342">
        <v>3297329</v>
      </c>
      <c r="D342">
        <v>99</v>
      </c>
      <c r="E342" t="s">
        <v>6</v>
      </c>
      <c r="F342" t="s">
        <v>347</v>
      </c>
      <c r="G342" t="str">
        <f t="shared" si="5"/>
        <v>Flag</v>
      </c>
      <c r="H342">
        <f>IF(AND(president[[#This Row],[FLAG]] = "Flag",C343 &lt;&gt;0, E343&lt;&gt;"ap"),president[[#This Row],[votes]]-C343,"na")</f>
        <v>2</v>
      </c>
    </row>
    <row r="343" spans="1:8" x14ac:dyDescent="0.25">
      <c r="A343">
        <v>0.48799999999999999</v>
      </c>
      <c r="B343">
        <v>0.495</v>
      </c>
      <c r="C343">
        <v>3297327</v>
      </c>
      <c r="D343">
        <v>99</v>
      </c>
      <c r="E343" t="s">
        <v>6</v>
      </c>
      <c r="F343" t="s">
        <v>348</v>
      </c>
      <c r="G343" t="str">
        <f t="shared" si="5"/>
        <v>Flag</v>
      </c>
      <c r="H343">
        <f>IF(AND(president[[#This Row],[FLAG]] = "Flag",C344 &lt;&gt;0, E344&lt;&gt;"ap"),president[[#This Row],[votes]]-C344,"na")</f>
        <v>7</v>
      </c>
    </row>
    <row r="344" spans="1:8" x14ac:dyDescent="0.25">
      <c r="A344">
        <v>0.48799999999999999</v>
      </c>
      <c r="B344">
        <v>0.495</v>
      </c>
      <c r="C344">
        <v>3297320</v>
      </c>
      <c r="D344">
        <v>99</v>
      </c>
      <c r="E344" t="s">
        <v>6</v>
      </c>
      <c r="F344" t="s">
        <v>349</v>
      </c>
      <c r="G344" t="str">
        <f t="shared" si="5"/>
        <v>Normal</v>
      </c>
      <c r="H344" t="str">
        <f>IF(AND(president[[#This Row],[FLAG]] = "Flag",C345 &lt;&gt;0, E345&lt;&gt;"ap"),president[[#This Row],[votes]]-C345,"na")</f>
        <v>na</v>
      </c>
    </row>
    <row r="345" spans="1:8" x14ac:dyDescent="0.25">
      <c r="A345">
        <v>0.48799999999999999</v>
      </c>
      <c r="B345">
        <v>0.495</v>
      </c>
      <c r="C345">
        <v>3297332</v>
      </c>
      <c r="D345">
        <v>99</v>
      </c>
      <c r="E345" t="s">
        <v>6</v>
      </c>
      <c r="F345" t="s">
        <v>350</v>
      </c>
      <c r="G345" t="str">
        <f t="shared" si="5"/>
        <v>Normal</v>
      </c>
      <c r="H345" t="str">
        <f>IF(AND(president[[#This Row],[FLAG]] = "Flag",C346 &lt;&gt;0, E346&lt;&gt;"ap"),president[[#This Row],[votes]]-C346,"na")</f>
        <v>na</v>
      </c>
    </row>
    <row r="346" spans="1:8" x14ac:dyDescent="0.25">
      <c r="A346">
        <v>0.48799999999999999</v>
      </c>
      <c r="B346">
        <v>0.495</v>
      </c>
      <c r="C346">
        <v>3297341</v>
      </c>
      <c r="D346">
        <v>99</v>
      </c>
      <c r="E346" t="s">
        <v>6</v>
      </c>
      <c r="F346" t="s">
        <v>351</v>
      </c>
      <c r="G346" t="str">
        <f t="shared" si="5"/>
        <v>Flag</v>
      </c>
      <c r="H346">
        <f>IF(AND(president[[#This Row],[FLAG]] = "Flag",C347 &lt;&gt;0, E347&lt;&gt;"ap"),president[[#This Row],[votes]]-C347,"na")</f>
        <v>167</v>
      </c>
    </row>
    <row r="347" spans="1:8" x14ac:dyDescent="0.25">
      <c r="A347">
        <v>0.48799999999999999</v>
      </c>
      <c r="B347">
        <v>0.495</v>
      </c>
      <c r="C347">
        <v>3297174</v>
      </c>
      <c r="D347">
        <v>99</v>
      </c>
      <c r="E347" t="s">
        <v>6</v>
      </c>
      <c r="F347" t="s">
        <v>352</v>
      </c>
      <c r="G347" t="str">
        <f t="shared" si="5"/>
        <v>Flag</v>
      </c>
      <c r="H347">
        <f>IF(AND(president[[#This Row],[FLAG]] = "Flag",C348 &lt;&gt;0, E348&lt;&gt;"ap"),president[[#This Row],[votes]]-C348,"na")</f>
        <v>7</v>
      </c>
    </row>
    <row r="348" spans="1:8" x14ac:dyDescent="0.25">
      <c r="A348">
        <v>0.48799999999999999</v>
      </c>
      <c r="B348">
        <v>0.495</v>
      </c>
      <c r="C348">
        <v>3297167</v>
      </c>
      <c r="D348">
        <v>99</v>
      </c>
      <c r="E348" t="s">
        <v>6</v>
      </c>
      <c r="F348" t="s">
        <v>353</v>
      </c>
      <c r="G348" t="str">
        <f t="shared" si="5"/>
        <v>Normal</v>
      </c>
      <c r="H348" t="str">
        <f>IF(AND(president[[#This Row],[FLAG]] = "Flag",C349 &lt;&gt;0, E349&lt;&gt;"ap"),president[[#This Row],[votes]]-C349,"na")</f>
        <v>na</v>
      </c>
    </row>
    <row r="349" spans="1:8" x14ac:dyDescent="0.25">
      <c r="A349">
        <v>0.48799999999999999</v>
      </c>
      <c r="B349">
        <v>0.495</v>
      </c>
      <c r="C349">
        <v>3297213</v>
      </c>
      <c r="D349">
        <v>99</v>
      </c>
      <c r="E349" t="s">
        <v>6</v>
      </c>
      <c r="F349" t="s">
        <v>354</v>
      </c>
      <c r="G349" t="str">
        <f t="shared" si="5"/>
        <v>Normal</v>
      </c>
      <c r="H349" t="str">
        <f>IF(AND(president[[#This Row],[FLAG]] = "Flag",C350 &lt;&gt;0, E350&lt;&gt;"ap"),president[[#This Row],[votes]]-C350,"na")</f>
        <v>na</v>
      </c>
    </row>
    <row r="350" spans="1:8" x14ac:dyDescent="0.25">
      <c r="A350">
        <v>0.48799999999999999</v>
      </c>
      <c r="B350">
        <v>0.495</v>
      </c>
      <c r="C350">
        <v>3297214</v>
      </c>
      <c r="D350">
        <v>99</v>
      </c>
      <c r="E350" t="s">
        <v>6</v>
      </c>
      <c r="F350" t="s">
        <v>355</v>
      </c>
      <c r="G350" t="str">
        <f t="shared" si="5"/>
        <v>Normal</v>
      </c>
      <c r="H350" t="str">
        <f>IF(AND(president[[#This Row],[FLAG]] = "Flag",C351 &lt;&gt;0, E351&lt;&gt;"ap"),president[[#This Row],[votes]]-C351,"na")</f>
        <v>na</v>
      </c>
    </row>
    <row r="351" spans="1:8" x14ac:dyDescent="0.25">
      <c r="A351">
        <v>0.48799999999999999</v>
      </c>
      <c r="B351">
        <v>0.495</v>
      </c>
      <c r="C351">
        <v>3297226</v>
      </c>
      <c r="D351">
        <v>99</v>
      </c>
      <c r="E351" t="s">
        <v>6</v>
      </c>
      <c r="F351" t="s">
        <v>356</v>
      </c>
      <c r="G351" t="str">
        <f t="shared" si="5"/>
        <v>Normal</v>
      </c>
      <c r="H351" t="str">
        <f>IF(AND(president[[#This Row],[FLAG]] = "Flag",C352 &lt;&gt;0, E352&lt;&gt;"ap"),president[[#This Row],[votes]]-C352,"na")</f>
        <v>na</v>
      </c>
    </row>
    <row r="352" spans="1:8" x14ac:dyDescent="0.25">
      <c r="A352">
        <v>0.48799999999999999</v>
      </c>
      <c r="B352">
        <v>0.495</v>
      </c>
      <c r="C352">
        <v>3297273</v>
      </c>
      <c r="D352">
        <v>99</v>
      </c>
      <c r="E352" t="s">
        <v>6</v>
      </c>
      <c r="F352" t="s">
        <v>357</v>
      </c>
      <c r="G352" t="str">
        <f t="shared" si="5"/>
        <v>Normal</v>
      </c>
      <c r="H352" t="str">
        <f>IF(AND(president[[#This Row],[FLAG]] = "Flag",C353 &lt;&gt;0, E353&lt;&gt;"ap"),president[[#This Row],[votes]]-C353,"na")</f>
        <v>na</v>
      </c>
    </row>
    <row r="353" spans="1:8" x14ac:dyDescent="0.25">
      <c r="A353">
        <v>0.48799999999999999</v>
      </c>
      <c r="B353">
        <v>0.495</v>
      </c>
      <c r="C353">
        <v>3297304</v>
      </c>
      <c r="D353">
        <v>99</v>
      </c>
      <c r="E353" t="s">
        <v>6</v>
      </c>
      <c r="F353" t="s">
        <v>358</v>
      </c>
      <c r="G353" t="str">
        <f t="shared" si="5"/>
        <v>Flag</v>
      </c>
      <c r="H353">
        <f>IF(AND(president[[#This Row],[FLAG]] = "Flag",C354 &lt;&gt;0, E354&lt;&gt;"ap"),president[[#This Row],[votes]]-C354,"na")</f>
        <v>1</v>
      </c>
    </row>
    <row r="354" spans="1:8" x14ac:dyDescent="0.25">
      <c r="A354">
        <v>0.48799999999999999</v>
      </c>
      <c r="B354">
        <v>0.495</v>
      </c>
      <c r="C354">
        <v>3297303</v>
      </c>
      <c r="D354">
        <v>99</v>
      </c>
      <c r="E354" t="s">
        <v>6</v>
      </c>
      <c r="F354" t="s">
        <v>359</v>
      </c>
      <c r="G354" t="str">
        <f t="shared" si="5"/>
        <v>Flag</v>
      </c>
      <c r="H354">
        <f>IF(AND(president[[#This Row],[FLAG]] = "Flag",C355 &lt;&gt;0, E355&lt;&gt;"ap"),president[[#This Row],[votes]]-C355,"na")</f>
        <v>136</v>
      </c>
    </row>
    <row r="355" spans="1:8" x14ac:dyDescent="0.25">
      <c r="A355">
        <v>0.48799999999999999</v>
      </c>
      <c r="B355">
        <v>0.495</v>
      </c>
      <c r="C355">
        <v>3297167</v>
      </c>
      <c r="D355">
        <v>99</v>
      </c>
      <c r="E355" t="s">
        <v>6</v>
      </c>
      <c r="F355" t="s">
        <v>360</v>
      </c>
      <c r="G355" t="str">
        <f t="shared" si="5"/>
        <v>Normal</v>
      </c>
      <c r="H355" t="str">
        <f>IF(AND(president[[#This Row],[FLAG]] = "Flag",C356 &lt;&gt;0, E356&lt;&gt;"ap"),president[[#This Row],[votes]]-C356,"na")</f>
        <v>na</v>
      </c>
    </row>
    <row r="356" spans="1:8" x14ac:dyDescent="0.25">
      <c r="A356">
        <v>0.48799999999999999</v>
      </c>
      <c r="B356">
        <v>0.495</v>
      </c>
      <c r="C356">
        <v>3297186</v>
      </c>
      <c r="D356">
        <v>99</v>
      </c>
      <c r="E356" t="s">
        <v>6</v>
      </c>
      <c r="F356" t="s">
        <v>361</v>
      </c>
      <c r="G356" t="str">
        <f t="shared" si="5"/>
        <v>Normal</v>
      </c>
      <c r="H356" t="str">
        <f>IF(AND(president[[#This Row],[FLAG]] = "Flag",C357 &lt;&gt;0, E357&lt;&gt;"ap"),president[[#This Row],[votes]]-C357,"na")</f>
        <v>na</v>
      </c>
    </row>
    <row r="357" spans="1:8" x14ac:dyDescent="0.25">
      <c r="A357">
        <v>0.48799999999999999</v>
      </c>
      <c r="B357">
        <v>0.495</v>
      </c>
      <c r="C357">
        <v>3297225</v>
      </c>
      <c r="D357">
        <v>99</v>
      </c>
      <c r="E357" t="s">
        <v>6</v>
      </c>
      <c r="F357" t="s">
        <v>362</v>
      </c>
      <c r="G357" t="str">
        <f t="shared" si="5"/>
        <v>Normal</v>
      </c>
      <c r="H357" t="str">
        <f>IF(AND(president[[#This Row],[FLAG]] = "Flag",C358 &lt;&gt;0, E358&lt;&gt;"ap"),president[[#This Row],[votes]]-C358,"na")</f>
        <v>na</v>
      </c>
    </row>
    <row r="358" spans="1:8" x14ac:dyDescent="0.25">
      <c r="A358">
        <v>0.48799999999999999</v>
      </c>
      <c r="B358">
        <v>0.495</v>
      </c>
      <c r="C358">
        <v>3297338</v>
      </c>
      <c r="D358">
        <v>99</v>
      </c>
      <c r="E358" t="s">
        <v>6</v>
      </c>
      <c r="F358" t="s">
        <v>363</v>
      </c>
      <c r="G358" t="str">
        <f t="shared" si="5"/>
        <v>Normal</v>
      </c>
      <c r="H358" t="str">
        <f>IF(AND(president[[#This Row],[FLAG]] = "Flag",C359 &lt;&gt;0, E359&lt;&gt;"ap"),president[[#This Row],[votes]]-C359,"na")</f>
        <v>na</v>
      </c>
    </row>
    <row r="359" spans="1:8" x14ac:dyDescent="0.25">
      <c r="A359">
        <v>0.48799999999999999</v>
      </c>
      <c r="B359">
        <v>0.495</v>
      </c>
      <c r="C359">
        <v>3297374</v>
      </c>
      <c r="D359">
        <v>99</v>
      </c>
      <c r="E359" t="s">
        <v>6</v>
      </c>
      <c r="F359" t="s">
        <v>364</v>
      </c>
      <c r="G359" t="str">
        <f t="shared" si="5"/>
        <v>Normal</v>
      </c>
      <c r="H359" t="str">
        <f>IF(AND(president[[#This Row],[FLAG]] = "Flag",C360 &lt;&gt;0, E360&lt;&gt;"ap"),president[[#This Row],[votes]]-C360,"na")</f>
        <v>na</v>
      </c>
    </row>
    <row r="360" spans="1:8" x14ac:dyDescent="0.25">
      <c r="A360">
        <v>0.48799999999999999</v>
      </c>
      <c r="B360">
        <v>0.495</v>
      </c>
      <c r="C360">
        <v>3297421</v>
      </c>
      <c r="D360">
        <v>99</v>
      </c>
      <c r="E360" t="s">
        <v>6</v>
      </c>
      <c r="F360" t="s">
        <v>365</v>
      </c>
      <c r="G360" t="str">
        <f t="shared" si="5"/>
        <v>Normal</v>
      </c>
      <c r="H360" t="str">
        <f>IF(AND(president[[#This Row],[FLAG]] = "Flag",C361 &lt;&gt;0, E361&lt;&gt;"ap"),president[[#This Row],[votes]]-C361,"na")</f>
        <v>na</v>
      </c>
    </row>
    <row r="361" spans="1:8" x14ac:dyDescent="0.25">
      <c r="A361">
        <v>0.48799999999999999</v>
      </c>
      <c r="B361">
        <v>0.495</v>
      </c>
      <c r="C361">
        <v>3297427</v>
      </c>
      <c r="D361">
        <v>99</v>
      </c>
      <c r="E361" t="s">
        <v>6</v>
      </c>
      <c r="F361" t="s">
        <v>366</v>
      </c>
      <c r="G361" t="str">
        <f t="shared" si="5"/>
        <v>Normal</v>
      </c>
      <c r="H361" t="str">
        <f>IF(AND(president[[#This Row],[FLAG]] = "Flag",C362 &lt;&gt;0, E362&lt;&gt;"ap"),president[[#This Row],[votes]]-C362,"na")</f>
        <v>na</v>
      </c>
    </row>
    <row r="362" spans="1:8" x14ac:dyDescent="0.25">
      <c r="A362">
        <v>0.48799999999999999</v>
      </c>
      <c r="B362">
        <v>0.495</v>
      </c>
      <c r="C362">
        <v>3297434</v>
      </c>
      <c r="D362">
        <v>99</v>
      </c>
      <c r="E362" t="s">
        <v>6</v>
      </c>
      <c r="F362" t="s">
        <v>367</v>
      </c>
      <c r="G362" t="str">
        <f t="shared" si="5"/>
        <v>Normal</v>
      </c>
      <c r="H362" t="str">
        <f>IF(AND(president[[#This Row],[FLAG]] = "Flag",C363 &lt;&gt;0, E363&lt;&gt;"ap"),president[[#This Row],[votes]]-C363,"na")</f>
        <v>na</v>
      </c>
    </row>
    <row r="363" spans="1:8" x14ac:dyDescent="0.25">
      <c r="A363">
        <v>0.48799999999999999</v>
      </c>
      <c r="B363">
        <v>0.495</v>
      </c>
      <c r="C363">
        <v>3297434</v>
      </c>
      <c r="D363">
        <v>99</v>
      </c>
      <c r="E363" t="s">
        <v>6</v>
      </c>
      <c r="F363" t="s">
        <v>368</v>
      </c>
      <c r="G363" t="str">
        <f t="shared" si="5"/>
        <v>Normal</v>
      </c>
      <c r="H363" t="str">
        <f>IF(AND(president[[#This Row],[FLAG]] = "Flag",C364 &lt;&gt;0, E364&lt;&gt;"ap"),president[[#This Row],[votes]]-C364,"na")</f>
        <v>na</v>
      </c>
    </row>
    <row r="364" spans="1:8" x14ac:dyDescent="0.25">
      <c r="A364">
        <v>0.48799999999999999</v>
      </c>
      <c r="B364">
        <v>0.495</v>
      </c>
      <c r="C364">
        <v>3297434</v>
      </c>
      <c r="D364">
        <v>100</v>
      </c>
      <c r="E364" t="s">
        <v>6</v>
      </c>
      <c r="F364" t="s">
        <v>369</v>
      </c>
      <c r="G364" t="str">
        <f t="shared" si="5"/>
        <v>Flag</v>
      </c>
      <c r="H364" t="str">
        <f>IF(AND(president[[#This Row],[FLAG]] = "Flag",C365 &lt;&gt;0, E365&lt;&gt;"ap"),president[[#This Row],[votes]]-C365,"na")</f>
        <v>na</v>
      </c>
    </row>
    <row r="365" spans="1:8" x14ac:dyDescent="0.25">
      <c r="G365" s="1" t="s">
        <v>372</v>
      </c>
      <c r="H365" s="1">
        <f>SUBTOTAL(109,president[Difference])</f>
        <v>4519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5 2 b 8 4 e 1 - 4 9 4 9 - 4 c 9 4 - 9 9 b 1 - 0 3 a 8 9 9 5 0 e c 2 1 "   x m l n s = " h t t p : / / s c h e m a s . m i c r o s o f t . c o m / D a t a M a s h u p " > A A A A A M 4 E A A B Q S w M E F A A C A A g A l A F +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l A F +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Q B f l G v h h D 6 y A E A A P M E A A A T A B w A R m 9 y b X V s Y X M v U 2 V j d G l v b j E u b S C i G A A o o B Q A A A A A A A A A A A A A A A A A A A A A A A A A A A C 1 V E 1 r 3 D A Q v S / s f x D u x Q t e y X Z v D b 0 0 3 R x K 6 S E b 2 k M I Q W s P W Q V Z E t J 4 k x D y 3 6 u P u H a 7 7 k I K 9 c H S j P T 0 3 j x 9 O G h Q a E W 2 q a 3 O l o v l w u 2 5 h Z Y Y C 0 6 0 o J B 8 J B J w u S D + 2 + r e N u A z X 5 x W 9 L N u + s 7 P y H / A j p 5 r h b 7 v 8 m y P a N w H x h x y F E 1 Z U f W E t N E d A 5 l 4 3 J o 7 B + h Y X d Y l a z l y x o 2 I 0 b q q 1 u V 7 Z n k D a 8 P v g D 0 I 1 3 i E U O y X I H r v y b P V q k i a 3 m W e + g A W v W j U 5 I r v J G R e 4 i U 0 2 r b 0 S s d M n q S P o M 2 j 4 a r 1 m O 9 c 9 h E Q 5 9 G U T + B z L f t O 5 b M M B c k S s i D P W d D r s p d J d y C K o V / 8 i P C 5 f L m O g z c n 6 q h G X R d W d 1 + F w z y C C r I 1 U i C C p b H z 6 e m b x r 1 Q d / m q I K q X c v h v H t H y y O j o x l p t Z x x I Z V Z v 9 q A K J g z g U D u K D h x Y M X g x j Q f e M f e 7 K 8 M 6 w Z d x z i l z 6 h l z R u R / c K h + s 0 P 1 n w 4 d N M J t v G E u D I U w d g A O Z m h v X T y q I Y z l I O 9 M 8 v P f 0 T M 1 T R c 7 X d e R D a / c o x S / 1 b b v T B t G d u G S 3 r 8 e g K P s K O R C S L 8 5 f t V L / T B R s I 2 v R M j l f x F b E O D N n u T X k 3 J v P D 6 D V q S X Y b k Q a p 7 m 7 C d Q S w E C L Q A U A A I A C A C U A X 5 R c w A x I q Q A A A D 1 A A A A E g A A A A A A A A A A A A A A A A A A A A A A Q 2 9 u Z m l n L 1 B h Y 2 t h Z 2 U u e G 1 s U E s B A i 0 A F A A C A A g A l A F + U Q / K 6 a u k A A A A 6 Q A A A B M A A A A A A A A A A A A A A A A A 8 A A A A F t D b 2 5 0 Z W 5 0 X 1 R 5 c G V z X S 5 4 b W x Q S w E C L Q A U A A I A C A C U A X 5 R r 4 Y Q + s g B A A D z B A A A E w A A A A A A A A A A A A A A A A D h A Q A A R m 9 y b X V s Y X M v U 2 V j d G l v b j E u b V B L B Q Y A A A A A A w A D A M I A A A D 2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s E A A A A A A A A I o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3 B y Z X N p Z G V u d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0 c n V t c G Q m c X V v d D s s J n F 1 b 3 Q 7 Y m l k Z W 5 q J n F 1 b 3 Q 7 L C Z x d W 9 0 O 3 Z v d G V z J n F 1 b 3 Q 7 L C Z x d W 9 0 O 2 V l d n A m c X V v d D s s J n F 1 b 3 Q 7 Z W V 2 c F 9 z b 3 V y Y 2 U m c X V v d D s s J n F 1 b 3 Q 7 d G l t Z X N 0 Y W 1 w J n F 1 b 3 Q 7 X S I g L z 4 8 R W 5 0 c n k g V H l w Z T 0 i R m l s b E N v b H V t b l R 5 c G V z I i B W Y W x 1 Z T 0 i c 0 F B Q U F B Q U F B I i A v P j x F b n R y e S B U e X B l P S J G a W x s T G F z d F V w Z G F 0 Z W Q i I F Z h b H V l P S J k M j A y M C 0 x M S 0 z M F Q w N T o x M j o 0 M C 4 w M z Y w N T A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Y z I i A v P j x F b n R y e S B U e X B l P S J B Z G R l Z F R v R G F 0 Y U 1 v Z G V s I i B W Y W x 1 Z T 0 i b D A i I C 8 + P E V u d H J 5 I F R 5 c G U 9 I l F 1 Z X J 5 S U Q i I F Z h b H V l P S J z O G U w N j U z Z m Y t O T N i Y i 0 0 Z m Q 3 L W E y Y j k t N j U 1 Y 2 M 5 Z j g 5 M W Y 0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H J l c 2 l k Z W 5 0 L 0 V 4 c G F u Z G V k I H Z v d G V f c 2 h h c m V z L n t 0 c n V t c G Q s M H 0 m c X V v d D s s J n F 1 b 3 Q 7 U 2 V j d G l v b j E v c H J l c 2 l k Z W 5 0 L 0 V 4 c G F u Z G V k I H Z v d G V f c 2 h h c m V z L n t i a W R l b m o s M X 0 m c X V v d D s s J n F 1 b 3 Q 7 U 2 V j d G l v b j E v c H J l c 2 l k Z W 5 0 L 0 V 4 c G F u Z G V k I E N v b H V t b j I u e 3 Z v d G V z L D F 9 J n F 1 b 3 Q 7 L C Z x d W 9 0 O 1 N l Y 3 R p b 2 4 x L 3 B y Z X N p Z G V u d C 9 F e H B h b m R l Z C B D b 2 x 1 b W 4 y L n t l Z X Z w L D J 9 J n F 1 b 3 Q 7 L C Z x d W 9 0 O 1 N l Y 3 R p b 2 4 x L 3 B y Z X N p Z G V u d C 9 F e H B h b m R l Z C B D b 2 x 1 b W 4 y L n t l Z X Z w X 3 N v d X J j Z S w z f S Z x d W 9 0 O y w m c X V v d D t T Z W N 0 a W 9 u M S 9 w c m V z a W R l b n Q v R X h w Y W 5 k Z W Q g Q 2 9 s d W 1 u M i 5 7 d G l t Z X N 0 Y W 1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V z a W R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y Y W N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d G l t Z X N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2 b 3 R l X 3 N o Y X J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Y 4 y e H a y r E O b d G I Y N Y v Z T g A A A A A C A A A A A A A Q Z g A A A A E A A C A A A A C L j I U d / M W 2 q C q L 4 Y Y F Q W y Q M m t O L / d v Q x p S B Q t i V y P i x g A A A A A O g A A A A A I A A C A A A A D H H o b 0 r 8 0 U 3 3 7 9 8 8 D E O d q U N L x I J 8 W W + e h 8 I c Z G E o X Q M V A A A A C O h 7 C c p m 0 F B u S R x c i 0 k b T 1 L 7 h V m 5 b + D h Y / P r V L K 5 w v l L 1 3 Y D M p A f z X o g 4 H n B s I o W w 5 E m D U y W 4 l V v f F z b H a l N 3 u b b 8 a 5 S 9 V R V x F d q c m Q N D D 8 U A A A A B w n + p h K D F i p p P w P X a a B 0 p 6 i 5 r f + 1 u B T x h l l d D V j T m Q U a W 7 x D L 0 b b a U n l j h 4 b b j e 4 n e T 1 g X i U + b a q l A f P g R f r + e < / D a t a M a s h u p > 
</file>

<file path=customXml/itemProps1.xml><?xml version="1.0" encoding="utf-8"?>
<ds:datastoreItem xmlns:ds="http://schemas.openxmlformats.org/officeDocument/2006/customXml" ds:itemID="{C10FD0E1-BBF9-45CC-8056-2F40AA5E7F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Wisconsin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2020-11-30T04:18:22Z</dcterms:created>
  <dcterms:modified xsi:type="dcterms:W3CDTF">2020-12-01T01:54:31Z</dcterms:modified>
</cp:coreProperties>
</file>