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/>
  <mc:AlternateContent xmlns:mc="http://schemas.openxmlformats.org/markup-compatibility/2006">
    <mc:Choice Requires="x15">
      <x15ac:absPath xmlns:x15ac="http://schemas.microsoft.com/office/spreadsheetml/2010/11/ac" url="C:\Users\ryan\AppData\Local\Temp\fz3temp-2\"/>
    </mc:Choice>
  </mc:AlternateContent>
  <xr:revisionPtr revIDLastSave="0" documentId="13_ncr:1_{0F745086-8790-4479-8EDE-896A0E3AC8E0}" xr6:coauthVersionLast="45" xr6:coauthVersionMax="45" xr10:uidLastSave="{00000000-0000-0000-0000-000000000000}"/>
  <bookViews>
    <workbookView xWindow="-120" yWindow="-120" windowWidth="29040" windowHeight="16440" xr2:uid="{00000000-000D-0000-FFFF-FFFF00000000}"/>
  </bookViews>
  <sheets>
    <sheet name="Virginia" sheetId="2" r:id="rId1"/>
  </sheets>
  <definedNames>
    <definedName name="ExternalData_1" localSheetId="0" hidden="1">Virginia!$A$1:$F$295</definedName>
  </definedNames>
  <calcPr calcId="181029"/>
</workbook>
</file>

<file path=xl/calcChain.xml><?xml version="1.0" encoding="utf-8"?>
<calcChain xmlns="http://schemas.openxmlformats.org/spreadsheetml/2006/main">
  <c r="H2" i="2" l="1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G2" i="2" l="1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H296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Query - president" description="Connection to the 'president' query in the workbook." type="5" refreshedVersion="6" background="1" saveData="1">
    <dbPr connection="Provider=Microsoft.Mashup.OleDb.1;Data Source=$Workbook$;Location=president;Extended Properties=&quot;&quot;" command="SELECT * FROM [president]"/>
  </connection>
</connections>
</file>

<file path=xl/sharedStrings.xml><?xml version="1.0" encoding="utf-8"?>
<sst xmlns="http://schemas.openxmlformats.org/spreadsheetml/2006/main" count="597" uniqueCount="304">
  <si>
    <t>votes</t>
  </si>
  <si>
    <t>eevp</t>
  </si>
  <si>
    <t>eevp_source</t>
  </si>
  <si>
    <t>edison</t>
  </si>
  <si>
    <t>bidenj</t>
  </si>
  <si>
    <t>trumpd</t>
  </si>
  <si>
    <t>timestamp</t>
  </si>
  <si>
    <t>2020-11-04T06:01:19Z</t>
  </si>
  <si>
    <t>2020-11-04T00:07:32Z</t>
  </si>
  <si>
    <t>2020-11-04T00:11:27Z</t>
  </si>
  <si>
    <t>2020-11-04T00:12:14Z</t>
  </si>
  <si>
    <t>2020-11-04T00:14:02Z</t>
  </si>
  <si>
    <t>2020-11-04T00:15:04Z</t>
  </si>
  <si>
    <t>2020-11-04T00:16:00Z</t>
  </si>
  <si>
    <t>2020-11-04T00:20:51Z</t>
  </si>
  <si>
    <t>2020-11-04T00:21:36Z</t>
  </si>
  <si>
    <t>2020-11-04T00:24:25Z</t>
  </si>
  <si>
    <t>2020-11-04T00:25:04Z</t>
  </si>
  <si>
    <t>2020-11-04T00:26:06Z</t>
  </si>
  <si>
    <t>2020-11-04T00:30:40Z</t>
  </si>
  <si>
    <t>2020-11-04T00:33:03Z</t>
  </si>
  <si>
    <t>2020-11-04T00:34:01Z</t>
  </si>
  <si>
    <t>2020-11-04T00:34:33Z</t>
  </si>
  <si>
    <t>2020-11-04T00:35:14Z</t>
  </si>
  <si>
    <t>2020-11-04T00:36:02Z</t>
  </si>
  <si>
    <t>2020-11-04T00:37:07Z</t>
  </si>
  <si>
    <t>2020-11-04T00:38:37Z</t>
  </si>
  <si>
    <t>2020-11-04T00:43:23Z</t>
  </si>
  <si>
    <t>2020-11-04T00:44:42Z</t>
  </si>
  <si>
    <t>2020-11-04T00:46:04Z</t>
  </si>
  <si>
    <t>2020-11-04T00:49:37Z</t>
  </si>
  <si>
    <t>2020-11-04T00:49:49Z</t>
  </si>
  <si>
    <t>2020-11-04T00:53:08Z</t>
  </si>
  <si>
    <t>2020-11-04T00:55:08Z</t>
  </si>
  <si>
    <t>2020-11-04T00:57:07Z</t>
  </si>
  <si>
    <t>2020-11-04T00:58:31Z</t>
  </si>
  <si>
    <t>2020-11-04T01:01:16Z</t>
  </si>
  <si>
    <t>2020-11-04T01:01:57Z</t>
  </si>
  <si>
    <t>2020-11-04T01:05:02Z</t>
  </si>
  <si>
    <t>2020-11-04T01:06:08Z</t>
  </si>
  <si>
    <t>2020-11-04T01:09:43Z</t>
  </si>
  <si>
    <t>2020-11-04T01:11:33Z</t>
  </si>
  <si>
    <t>2020-11-04T01:12:21Z</t>
  </si>
  <si>
    <t>2020-11-04T01:13:20Z</t>
  </si>
  <si>
    <t>2020-11-04T01:15:09Z</t>
  </si>
  <si>
    <t>2020-11-04T01:16:36Z</t>
  </si>
  <si>
    <t>2020-11-04T01:17:11Z</t>
  </si>
  <si>
    <t>2020-11-04T01:17:51Z</t>
  </si>
  <si>
    <t>2020-11-04T01:18:21Z</t>
  </si>
  <si>
    <t>2020-11-04T01:20:28Z</t>
  </si>
  <si>
    <t>2020-11-04T01:21:02Z</t>
  </si>
  <si>
    <t>2020-11-04T01:21:45Z</t>
  </si>
  <si>
    <t>2020-11-04T01:21:53Z</t>
  </si>
  <si>
    <t>2020-11-04T01:22:21Z</t>
  </si>
  <si>
    <t>2020-11-04T01:23:14Z</t>
  </si>
  <si>
    <t>2020-11-04T01:24:12Z</t>
  </si>
  <si>
    <t>2020-11-04T01:25:13Z</t>
  </si>
  <si>
    <t>2020-11-04T01:26:03Z</t>
  </si>
  <si>
    <t>2020-11-04T01:26:51Z</t>
  </si>
  <si>
    <t>2020-11-04T01:29:03Z</t>
  </si>
  <si>
    <t>2020-11-04T01:32:14Z</t>
  </si>
  <si>
    <t>2020-11-04T01:33:42Z</t>
  </si>
  <si>
    <t>2020-11-04T01:41:19Z</t>
  </si>
  <si>
    <t>2020-11-04T01:42:10Z</t>
  </si>
  <si>
    <t>2020-11-04T01:43:11Z</t>
  </si>
  <si>
    <t>2020-11-04T01:51:34Z</t>
  </si>
  <si>
    <t>2020-11-04T01:52:07Z</t>
  </si>
  <si>
    <t>2020-11-04T01:52:13Z</t>
  </si>
  <si>
    <t>2020-11-04T01:53:22Z</t>
  </si>
  <si>
    <t>2020-11-04T01:53:48Z</t>
  </si>
  <si>
    <t>2020-11-04T01:53:55Z</t>
  </si>
  <si>
    <t>2020-11-04T01:54:28Z</t>
  </si>
  <si>
    <t>2020-11-04T01:55:04Z</t>
  </si>
  <si>
    <t>2020-11-04T01:59:26Z</t>
  </si>
  <si>
    <t>2020-11-04T02:00:46Z</t>
  </si>
  <si>
    <t>2020-11-04T02:01:16Z</t>
  </si>
  <si>
    <t>2020-11-04T02:03:12Z</t>
  </si>
  <si>
    <t>2020-11-04T02:04:10Z</t>
  </si>
  <si>
    <t>2020-11-04T02:05:11Z</t>
  </si>
  <si>
    <t>2020-11-04T02:05:44Z</t>
  </si>
  <si>
    <t>2020-11-04T02:09:09Z</t>
  </si>
  <si>
    <t>2020-11-04T02:09:49Z</t>
  </si>
  <si>
    <t>2020-11-04T02:10:00Z</t>
  </si>
  <si>
    <t>2020-11-04T02:10:17Z</t>
  </si>
  <si>
    <t>2020-11-04T02:13:19Z</t>
  </si>
  <si>
    <t>2020-11-04T02:16:15Z</t>
  </si>
  <si>
    <t>2020-11-04T02:16:27Z</t>
  </si>
  <si>
    <t>2020-11-04T02:18:47Z</t>
  </si>
  <si>
    <t>2020-11-04T02:23:29Z</t>
  </si>
  <si>
    <t>2020-11-04T02:24:11Z</t>
  </si>
  <si>
    <t>2020-11-04T02:25:49Z</t>
  </si>
  <si>
    <t>2020-11-04T02:32:15Z</t>
  </si>
  <si>
    <t>2020-11-04T02:32:33Z</t>
  </si>
  <si>
    <t>2020-11-04T02:33:41Z</t>
  </si>
  <si>
    <t>2020-11-04T02:34:44Z</t>
  </si>
  <si>
    <t>2020-11-04T02:36:25Z</t>
  </si>
  <si>
    <t>2020-11-04T02:36:32Z</t>
  </si>
  <si>
    <t>2020-11-04T02:44:24Z</t>
  </si>
  <si>
    <t>2020-11-04T02:45:08Z</t>
  </si>
  <si>
    <t>2020-11-04T02:46:13Z</t>
  </si>
  <si>
    <t>2020-11-04T02:47:52Z</t>
  </si>
  <si>
    <t>2020-11-04T02:56:40Z</t>
  </si>
  <si>
    <t>2020-11-04T03:01:32Z</t>
  </si>
  <si>
    <t>2020-11-04T03:03:47Z</t>
  </si>
  <si>
    <t>2020-11-04T03:06:33Z</t>
  </si>
  <si>
    <t>2020-11-04T03:06:57Z</t>
  </si>
  <si>
    <t>2020-11-04T03:10:02Z</t>
  </si>
  <si>
    <t>2020-11-04T03:13:46Z</t>
  </si>
  <si>
    <t>2020-11-04T03:15:00Z</t>
  </si>
  <si>
    <t>2020-11-04T03:16:32Z</t>
  </si>
  <si>
    <t>2020-11-04T03:18:15Z</t>
  </si>
  <si>
    <t>2020-11-04T03:19:07Z</t>
  </si>
  <si>
    <t>2020-11-04T03:23:16Z</t>
  </si>
  <si>
    <t>2020-11-04T03:27:15Z</t>
  </si>
  <si>
    <t>2020-11-04T03:36:53Z</t>
  </si>
  <si>
    <t>2020-11-04T03:38:45Z</t>
  </si>
  <si>
    <t>2020-11-04T03:39:44Z</t>
  </si>
  <si>
    <t>2020-11-04T03:40:41Z</t>
  </si>
  <si>
    <t>2020-11-04T03:41:09Z</t>
  </si>
  <si>
    <t>2020-11-04T03:43:31Z</t>
  </si>
  <si>
    <t>2020-11-04T03:44:40Z</t>
  </si>
  <si>
    <t>2020-11-04T03:45:34Z</t>
  </si>
  <si>
    <t>2020-11-04T03:46:20Z</t>
  </si>
  <si>
    <t>2020-11-04T03:47:18Z</t>
  </si>
  <si>
    <t>2020-11-04T03:47:33Z</t>
  </si>
  <si>
    <t>2020-11-04T03:53:29Z</t>
  </si>
  <si>
    <t>2020-11-04T03:54:17Z</t>
  </si>
  <si>
    <t>2020-11-04T03:54:38Z</t>
  </si>
  <si>
    <t>2020-11-04T03:56:21Z</t>
  </si>
  <si>
    <t>2020-11-04T04:00:03Z</t>
  </si>
  <si>
    <t>2020-11-04T04:01:33Z</t>
  </si>
  <si>
    <t>2020-11-04T04:03:41Z</t>
  </si>
  <si>
    <t>2020-11-04T04:14:40Z</t>
  </si>
  <si>
    <t>2020-11-04T04:15:51Z</t>
  </si>
  <si>
    <t>2020-11-04T04:22:31Z</t>
  </si>
  <si>
    <t>2020-11-04T04:24:52Z</t>
  </si>
  <si>
    <t>2020-11-04T04:33:27Z</t>
  </si>
  <si>
    <t>2020-11-04T04:42:34Z</t>
  </si>
  <si>
    <t>2020-11-04T04:43:33Z</t>
  </si>
  <si>
    <t>2020-11-04T04:44:40Z</t>
  </si>
  <si>
    <t>2020-11-04T04:46:50Z</t>
  </si>
  <si>
    <t>2020-11-04T04:48:06Z</t>
  </si>
  <si>
    <t>2020-11-04T04:51:06Z</t>
  </si>
  <si>
    <t>2020-11-04T04:52:47Z</t>
  </si>
  <si>
    <t>2020-11-04T04:56:22Z</t>
  </si>
  <si>
    <t>2020-11-04T05:04:43Z</t>
  </si>
  <si>
    <t>2020-11-04T05:07:23Z</t>
  </si>
  <si>
    <t>2020-11-04T05:12:38Z</t>
  </si>
  <si>
    <t>2020-11-04T05:26:21Z</t>
  </si>
  <si>
    <t>2020-11-04T05:26:48Z</t>
  </si>
  <si>
    <t>2020-11-04T05:30:56Z</t>
  </si>
  <si>
    <t>2020-11-04T05:38:42Z</t>
  </si>
  <si>
    <t>2020-11-04T05:42:10Z</t>
  </si>
  <si>
    <t>2020-11-04T05:43:50Z</t>
  </si>
  <si>
    <t>2020-11-04T05:58:44Z</t>
  </si>
  <si>
    <t>2020-11-04T06:34:54Z</t>
  </si>
  <si>
    <t>2020-11-04T07:17:06Z</t>
  </si>
  <si>
    <t>2020-11-04T09:00:01Z</t>
  </si>
  <si>
    <t>2020-11-04T09:59:54Z</t>
  </si>
  <si>
    <t>2020-11-04T13:02:17Z</t>
  </si>
  <si>
    <t>2020-11-04T17:01:18Z</t>
  </si>
  <si>
    <t>2020-11-04T17:59:59Z</t>
  </si>
  <si>
    <t>2020-11-04T19:03:12Z</t>
  </si>
  <si>
    <t>2020-11-04T19:04:04Z</t>
  </si>
  <si>
    <t>2020-11-04T20:02:58Z</t>
  </si>
  <si>
    <t>2020-11-04T21:00:22Z</t>
  </si>
  <si>
    <t>2020-11-04T21:01:18Z</t>
  </si>
  <si>
    <t>2020-11-04T21:59:58Z</t>
  </si>
  <si>
    <t>2020-11-05T03:12:23Z</t>
  </si>
  <si>
    <t>2020-11-05T13:15:47Z</t>
  </si>
  <si>
    <t>2020-11-05T16:24:41Z</t>
  </si>
  <si>
    <t>2020-11-05T21:15:37Z</t>
  </si>
  <si>
    <t>2020-11-05T22:15:30Z</t>
  </si>
  <si>
    <t>2020-11-05T23:15:28Z</t>
  </si>
  <si>
    <t>2020-11-06T01:15:27Z</t>
  </si>
  <si>
    <t>2020-11-06T02:56:44Z</t>
  </si>
  <si>
    <t>2020-11-06T03:12:02Z</t>
  </si>
  <si>
    <t>2020-11-06T03:15:32Z</t>
  </si>
  <si>
    <t>2020-11-06T03:24:10Z</t>
  </si>
  <si>
    <t>2020-11-06T04:06:22Z</t>
  </si>
  <si>
    <t>2020-11-06T14:15:28Z</t>
  </si>
  <si>
    <t>2020-11-06T15:15:30Z</t>
  </si>
  <si>
    <t>2020-11-06T16:45:28Z</t>
  </si>
  <si>
    <t>2020-11-06T17:24:48Z</t>
  </si>
  <si>
    <t>2020-11-06T17:45:33Z</t>
  </si>
  <si>
    <t>2020-11-06T18:45:32Z</t>
  </si>
  <si>
    <t>2020-11-06T19:30:35Z</t>
  </si>
  <si>
    <t>2020-11-06T20:30:45Z</t>
  </si>
  <si>
    <t>2020-11-06T21:30:32Z</t>
  </si>
  <si>
    <t>2020-11-06T21:30:40Z</t>
  </si>
  <si>
    <t>2020-11-06T22:30:34Z</t>
  </si>
  <si>
    <t>2020-11-06T23:30:40Z</t>
  </si>
  <si>
    <t>2020-11-07T00:30:32Z</t>
  </si>
  <si>
    <t>2020-11-07T00:48:35Z</t>
  </si>
  <si>
    <t>2020-11-07T01:30:26Z</t>
  </si>
  <si>
    <t>2020-11-07T02:30:41Z</t>
  </si>
  <si>
    <t>2020-11-07T15:30:28Z</t>
  </si>
  <si>
    <t>2020-11-07T19:30:30Z</t>
  </si>
  <si>
    <t>2020-11-07T20:30:30Z</t>
  </si>
  <si>
    <t>2020-11-07T21:30:28Z</t>
  </si>
  <si>
    <t>2020-11-07T22:30:31Z</t>
  </si>
  <si>
    <t>2020-11-08T02:30:30Z</t>
  </si>
  <si>
    <t>2020-11-08T16:30:27Z</t>
  </si>
  <si>
    <t>2020-11-08T17:30:27Z</t>
  </si>
  <si>
    <t>2020-11-08T19:30:33Z</t>
  </si>
  <si>
    <t>2020-11-08T20:30:33Z</t>
  </si>
  <si>
    <t>2020-11-08T21:30:28Z</t>
  </si>
  <si>
    <t>2020-11-08T22:30:47Z</t>
  </si>
  <si>
    <t>2020-11-09T00:30:40Z</t>
  </si>
  <si>
    <t>2020-11-09T13:30:36Z</t>
  </si>
  <si>
    <t>2020-11-09T14:30:45Z</t>
  </si>
  <si>
    <t>2020-11-09T15:30:42Z</t>
  </si>
  <si>
    <t>2020-11-09T16:30:45Z</t>
  </si>
  <si>
    <t>2020-11-09T17:17:17Z</t>
  </si>
  <si>
    <t>2020-11-09T17:30:30Z</t>
  </si>
  <si>
    <t>2020-11-09T18:30:30Z</t>
  </si>
  <si>
    <t>2020-11-09T18:45:34Z</t>
  </si>
  <si>
    <t>2020-11-09T18:56:23Z</t>
  </si>
  <si>
    <t>2020-11-09T19:03:50Z</t>
  </si>
  <si>
    <t>2020-11-09T19:20:45Z</t>
  </si>
  <si>
    <t>2020-11-09T19:30:31Z</t>
  </si>
  <si>
    <t>2020-11-09T20:30:30Z</t>
  </si>
  <si>
    <t>2020-11-09T21:30:34Z</t>
  </si>
  <si>
    <t>2020-11-09T21:34:13Z</t>
  </si>
  <si>
    <t>2020-11-09T21:59:55Z</t>
  </si>
  <si>
    <t>2020-11-09T22:30:29Z</t>
  </si>
  <si>
    <t>2020-11-09T23:30:29Z</t>
  </si>
  <si>
    <t>2020-11-09T23:59:16Z</t>
  </si>
  <si>
    <t>2020-11-10T01:30:33Z</t>
  </si>
  <si>
    <t>2020-11-10T12:31:10Z</t>
  </si>
  <si>
    <t>2020-11-10T14:03:53Z</t>
  </si>
  <si>
    <t>2020-11-10T14:05:24Z</t>
  </si>
  <si>
    <t>2020-11-10T14:30:58Z</t>
  </si>
  <si>
    <t>2020-11-10T15:31:12Z</t>
  </si>
  <si>
    <t>2020-11-10T16:31:03Z</t>
  </si>
  <si>
    <t>2020-11-10T18:30:59Z</t>
  </si>
  <si>
    <t>2020-11-10T19:30:57Z</t>
  </si>
  <si>
    <t>2020-11-10T20:31:00Z</t>
  </si>
  <si>
    <t>2020-11-10T21:30:55Z</t>
  </si>
  <si>
    <t>2020-11-11T14:36:42Z</t>
  </si>
  <si>
    <t>2020-11-11T14:39:43Z</t>
  </si>
  <si>
    <t>2020-11-11T19:30:56Z</t>
  </si>
  <si>
    <t>2020-11-11T22:30:56Z</t>
  </si>
  <si>
    <t>2020-11-11T23:30:55Z</t>
  </si>
  <si>
    <t>2020-11-12T00:31:12Z</t>
  </si>
  <si>
    <t>2020-11-12T02:33:29Z</t>
  </si>
  <si>
    <t>2020-11-12T03:07:58Z</t>
  </si>
  <si>
    <t>2020-11-12T04:12:00Z</t>
  </si>
  <si>
    <t>2020-11-12T04:12:46Z</t>
  </si>
  <si>
    <t>2020-11-12T04:15:03Z</t>
  </si>
  <si>
    <t>2020-11-12T04:24:26Z</t>
  </si>
  <si>
    <t>2020-11-12T16:31:06Z</t>
  </si>
  <si>
    <t>2020-11-12T17:30:53Z</t>
  </si>
  <si>
    <t>2020-11-12T21:30:57Z</t>
  </si>
  <si>
    <t>2020-11-12T23:30:53Z</t>
  </si>
  <si>
    <t>2020-11-15T16:30:59Z</t>
  </si>
  <si>
    <t>2020-11-17T20:30:54Z</t>
  </si>
  <si>
    <t>2020-11-17T20:32:55Z</t>
  </si>
  <si>
    <t>2020-11-17T20:34:49Z</t>
  </si>
  <si>
    <t>2020-11-17T20:37:26Z</t>
  </si>
  <si>
    <t>2020-11-17T20:39:33Z</t>
  </si>
  <si>
    <t>2020-11-17T20:41:46Z</t>
  </si>
  <si>
    <t>2020-11-17T20:44:20Z</t>
  </si>
  <si>
    <t>2020-11-17T20:45:13Z</t>
  </si>
  <si>
    <t>2020-11-17T20:48:25Z</t>
  </si>
  <si>
    <t>2020-11-17T20:49:47Z</t>
  </si>
  <si>
    <t>2020-11-17T20:52:33Z</t>
  </si>
  <si>
    <t>2020-11-17T20:53:48Z</t>
  </si>
  <si>
    <t>2020-11-18T13:30:57Z</t>
  </si>
  <si>
    <t>2020-11-19T14:52:04Z</t>
  </si>
  <si>
    <t>2020-11-19T14:52:42Z</t>
  </si>
  <si>
    <t>ap</t>
  </si>
  <si>
    <t>2020-11-19T16:55:15.957Z</t>
  </si>
  <si>
    <t>2020-11-20T14:18:12Z</t>
  </si>
  <si>
    <t>2020-11-20T21:30:53Z</t>
  </si>
  <si>
    <t>2020-11-22T13:52:10Z</t>
  </si>
  <si>
    <t>2020-11-22T13:55:29Z</t>
  </si>
  <si>
    <t>2020-11-22T13:57:38Z</t>
  </si>
  <si>
    <t>2020-11-22T13:58:24Z</t>
  </si>
  <si>
    <t>2020-11-22T14:00:29Z</t>
  </si>
  <si>
    <t>2020-11-22T14:03:22Z</t>
  </si>
  <si>
    <t>2020-11-22T14:08:17Z</t>
  </si>
  <si>
    <t>2020-11-22T14:15:23Z</t>
  </si>
  <si>
    <t>2020-11-22T14:17:26Z</t>
  </si>
  <si>
    <t>2020-11-22T14:19:22Z</t>
  </si>
  <si>
    <t>2020-11-22T14:21:27Z</t>
  </si>
  <si>
    <t>2020-11-22T14:23:26Z</t>
  </si>
  <si>
    <t>2020-11-22T14:25:25Z</t>
  </si>
  <si>
    <t>2020-11-22T14:27:28Z</t>
  </si>
  <si>
    <t>2020-11-22T14:29:17Z</t>
  </si>
  <si>
    <t>2020-11-22T14:30:50Z</t>
  </si>
  <si>
    <t>2020-11-22T14:33:08Z</t>
  </si>
  <si>
    <t>2020-11-22T14:34:39Z</t>
  </si>
  <si>
    <t>2020-11-22T14:37:08Z</t>
  </si>
  <si>
    <t>2020-11-22T14:38:43Z</t>
  </si>
  <si>
    <t>2020-11-22T14:40:37Z</t>
  </si>
  <si>
    <t>2020-11-22T14:42:56Z</t>
  </si>
  <si>
    <t>2020-11-22T14:45:02Z</t>
  </si>
  <si>
    <t>2020-11-22T14:47:07Z</t>
  </si>
  <si>
    <t>2020-11-22T14:48:57Z</t>
  </si>
  <si>
    <t>2020-11-22T14:51:09Z</t>
  </si>
  <si>
    <t>FLAG</t>
  </si>
  <si>
    <t>Difference</t>
  </si>
  <si>
    <t>Total 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</si>
</sst>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NumberFormat="1"/>
  </cellXfs>
  <cellStyles count="1">
    <cellStyle name="Normal" xfId="0" builtinId="0"/>
  </cellStyles>
  <dxfs count="4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00000000-0016-0000-0100-000000000000}" autoFormatId="16" applyNumberFormats="0" applyBorderFormats="0" applyFontFormats="0" applyPatternFormats="0" applyAlignmentFormats="0" applyWidthHeightFormats="0">
  <queryTableRefresh nextId="9" unboundColumnsRight="2">
    <queryTableFields count="8">
      <queryTableField id="1" name="trumpd" tableColumnId="7"/>
      <queryTableField id="2" name="bidenj" tableColumnId="2"/>
      <queryTableField id="3" name="votes" tableColumnId="3"/>
      <queryTableField id="4" name="eevp" tableColumnId="4"/>
      <queryTableField id="5" name="eevp_source" tableColumnId="5"/>
      <queryTableField id="6" name="timestamp" tableColumnId="6"/>
      <queryTableField id="7" dataBound="0" tableColumnId="1"/>
      <queryTableField id="8" dataBound="0" tableColumnId="8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president" displayName="president" ref="A1:H296" tableType="queryTable" totalsRowCount="1">
  <autoFilter ref="A1:H295" xr:uid="{00000000-0009-0000-0100-000001000000}">
    <filterColumn colId="4">
      <filters>
        <filter val="edison"/>
      </filters>
    </filterColumn>
  </autoFilter>
  <sortState xmlns:xlrd2="http://schemas.microsoft.com/office/spreadsheetml/2017/richdata2" ref="A2:H295">
    <sortCondition ref="F1:F295"/>
  </sortState>
  <tableColumns count="8">
    <tableColumn id="7" xr3:uid="{00000000-0010-0000-0000-000007000000}" uniqueName="7" name="trumpd" queryTableFieldId="1"/>
    <tableColumn id="2" xr3:uid="{00000000-0010-0000-0000-000002000000}" uniqueName="2" name="bidenj" queryTableFieldId="2"/>
    <tableColumn id="3" xr3:uid="{00000000-0010-0000-0000-000003000000}" uniqueName="3" name="votes" queryTableFieldId="3"/>
    <tableColumn id="4" xr3:uid="{00000000-0010-0000-0000-000004000000}" uniqueName="4" name="eevp" queryTableFieldId="4"/>
    <tableColumn id="5" xr3:uid="{00000000-0010-0000-0000-000005000000}" uniqueName="5" name="eevp_source" queryTableFieldId="5"/>
    <tableColumn id="6" xr3:uid="{00000000-0010-0000-0000-000006000000}" uniqueName="6" name="timestamp" queryTableFieldId="6"/>
    <tableColumn id="1" xr3:uid="{A8D5CF17-BC60-47D8-AA02-B8A966F69AF5}" uniqueName="1" name="FLAG" totalsRowLabel="Total Difference" queryTableFieldId="7" dataDxfId="3" totalsRowDxfId="2">
      <calculatedColumnFormula>IF(president[[#This Row],[votes]]&gt;C3,"FLAG","Normal")</calculatedColumnFormula>
    </tableColumn>
    <tableColumn id="8" xr3:uid="{8A4E409E-3E50-4AA0-8EED-7136A90AC13D}" uniqueName="8" name="Difference" totalsRowFunction="sum" queryTableFieldId="8" dataDxfId="0" totalsRowDxfId="1">
      <calculatedColumnFormula>IF(AND(president[[#This Row],[FLAG]] = "Flag",C3 &lt;&gt;0, E3&lt;&gt;"ap"),president[[#This Row],[votes]]-C3,"na")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96"/>
  <sheetViews>
    <sheetView tabSelected="1" topLeftCell="A249" workbookViewId="0">
      <selection activeCell="L9" sqref="L9"/>
    </sheetView>
  </sheetViews>
  <sheetFormatPr defaultRowHeight="12.75" x14ac:dyDescent="0.2"/>
  <cols>
    <col min="1" max="1" width="9.7109375" bestFit="1" customWidth="1"/>
    <col min="2" max="2" width="9" bestFit="1" customWidth="1"/>
    <col min="3" max="3" width="8" bestFit="1" customWidth="1"/>
    <col min="4" max="4" width="7.7109375" bestFit="1" customWidth="1"/>
    <col min="5" max="5" width="14.7109375" bestFit="1" customWidth="1"/>
    <col min="6" max="6" width="23.28515625" bestFit="1" customWidth="1"/>
    <col min="7" max="7" width="19" customWidth="1"/>
    <col min="8" max="8" width="13.140625" customWidth="1"/>
  </cols>
  <sheetData>
    <row r="1" spans="1:8" x14ac:dyDescent="0.2">
      <c r="A1" s="1" t="s">
        <v>5</v>
      </c>
      <c r="B1" s="1" t="s">
        <v>4</v>
      </c>
      <c r="C1" s="1" t="s">
        <v>0</v>
      </c>
      <c r="D1" s="1" t="s">
        <v>1</v>
      </c>
      <c r="E1" s="1" t="s">
        <v>2</v>
      </c>
      <c r="F1" s="1" t="s">
        <v>6</v>
      </c>
      <c r="G1" t="s">
        <v>301</v>
      </c>
      <c r="H1" t="s">
        <v>302</v>
      </c>
    </row>
    <row r="2" spans="1:8" x14ac:dyDescent="0.2">
      <c r="A2" s="1">
        <v>0.53300000000000003</v>
      </c>
      <c r="B2" s="1">
        <v>0.46100000000000002</v>
      </c>
      <c r="C2" s="1">
        <v>2349</v>
      </c>
      <c r="D2" s="1">
        <v>0</v>
      </c>
      <c r="E2" s="1" t="s">
        <v>3</v>
      </c>
      <c r="F2" s="1" t="s">
        <v>8</v>
      </c>
      <c r="G2" t="str">
        <f>IF(president[[#This Row],[votes]]&gt;C3,"FLAG","Normal")</f>
        <v>Normal</v>
      </c>
      <c r="H2" t="str">
        <f>IF(AND(president[[#This Row],[FLAG]] = "Flag",C3 &lt;&gt;0, E3&lt;&gt;"ap"),president[[#This Row],[votes]]-C3,"na")</f>
        <v>na</v>
      </c>
    </row>
    <row r="3" spans="1:8" x14ac:dyDescent="0.2">
      <c r="A3" s="1">
        <v>0.47699999999999998</v>
      </c>
      <c r="B3" s="1">
        <v>0.51800000000000002</v>
      </c>
      <c r="C3" s="1">
        <v>2681</v>
      </c>
      <c r="D3" s="1">
        <v>0</v>
      </c>
      <c r="E3" s="1" t="s">
        <v>3</v>
      </c>
      <c r="F3" s="1" t="s">
        <v>9</v>
      </c>
      <c r="G3" t="str">
        <f>IF(president[[#This Row],[votes]]&gt;C4,"FLAG","Normal")</f>
        <v>Normal</v>
      </c>
      <c r="H3" t="str">
        <f>IF(AND(president[[#This Row],[FLAG]] = "Flag",C4 &lt;&gt;0, E4&lt;&gt;"ap"),president[[#This Row],[votes]]-C4,"na")</f>
        <v>na</v>
      </c>
    </row>
    <row r="4" spans="1:8" x14ac:dyDescent="0.2">
      <c r="A4" s="1">
        <v>0.51500000000000001</v>
      </c>
      <c r="B4" s="1">
        <v>0.47799999999999998</v>
      </c>
      <c r="C4" s="1">
        <v>3259</v>
      </c>
      <c r="D4" s="1">
        <v>0</v>
      </c>
      <c r="E4" s="1" t="s">
        <v>3</v>
      </c>
      <c r="F4" s="1" t="s">
        <v>10</v>
      </c>
      <c r="G4" t="str">
        <f>IF(president[[#This Row],[votes]]&gt;C5,"FLAG","Normal")</f>
        <v>Normal</v>
      </c>
      <c r="H4" t="str">
        <f>IF(AND(president[[#This Row],[FLAG]] = "Flag",C5 &lt;&gt;0, E5&lt;&gt;"ap"),president[[#This Row],[votes]]-C5,"na")</f>
        <v>na</v>
      </c>
    </row>
    <row r="5" spans="1:8" x14ac:dyDescent="0.2">
      <c r="A5" s="1">
        <v>0.55800000000000005</v>
      </c>
      <c r="B5" s="1">
        <v>0.436</v>
      </c>
      <c r="C5" s="1">
        <v>3664</v>
      </c>
      <c r="D5" s="1">
        <v>0</v>
      </c>
      <c r="E5" s="1" t="s">
        <v>3</v>
      </c>
      <c r="F5" s="1" t="s">
        <v>11</v>
      </c>
      <c r="G5" t="str">
        <f>IF(president[[#This Row],[votes]]&gt;C6,"FLAG","Normal")</f>
        <v>Normal</v>
      </c>
      <c r="H5" t="str">
        <f>IF(AND(president[[#This Row],[FLAG]] = "Flag",C6 &lt;&gt;0, E6&lt;&gt;"ap"),president[[#This Row],[votes]]-C6,"na")</f>
        <v>na</v>
      </c>
    </row>
    <row r="6" spans="1:8" x14ac:dyDescent="0.2">
      <c r="A6" s="1">
        <v>0.68899999999999995</v>
      </c>
      <c r="B6" s="1">
        <v>0.30199999999999999</v>
      </c>
      <c r="C6" s="1">
        <v>7386</v>
      </c>
      <c r="D6" s="1">
        <v>0</v>
      </c>
      <c r="E6" s="1" t="s">
        <v>3</v>
      </c>
      <c r="F6" s="1" t="s">
        <v>12</v>
      </c>
      <c r="G6" t="str">
        <f>IF(president[[#This Row],[votes]]&gt;C7,"FLAG","Normal")</f>
        <v>Normal</v>
      </c>
      <c r="H6" t="str">
        <f>IF(AND(president[[#This Row],[FLAG]] = "Flag",C7 &lt;&gt;0, E7&lt;&gt;"ap"),president[[#This Row],[votes]]-C7,"na")</f>
        <v>na</v>
      </c>
    </row>
    <row r="7" spans="1:8" x14ac:dyDescent="0.2">
      <c r="A7" s="1">
        <v>0.69</v>
      </c>
      <c r="B7" s="1">
        <v>0.3</v>
      </c>
      <c r="C7" s="1">
        <v>7902</v>
      </c>
      <c r="D7" s="1">
        <v>0</v>
      </c>
      <c r="E7" s="1" t="s">
        <v>3</v>
      </c>
      <c r="F7" s="1" t="s">
        <v>13</v>
      </c>
      <c r="G7" t="str">
        <f>IF(president[[#This Row],[votes]]&gt;C8,"FLAG","Normal")</f>
        <v>Normal</v>
      </c>
      <c r="H7" t="str">
        <f>IF(AND(president[[#This Row],[FLAG]] = "Flag",C8 &lt;&gt;0, E8&lt;&gt;"ap"),president[[#This Row],[votes]]-C8,"na")</f>
        <v>na</v>
      </c>
    </row>
    <row r="8" spans="1:8" x14ac:dyDescent="0.2">
      <c r="A8" s="1">
        <v>0.61199999999999999</v>
      </c>
      <c r="B8" s="1">
        <v>0.36599999999999999</v>
      </c>
      <c r="C8" s="1">
        <v>28918</v>
      </c>
      <c r="D8" s="1">
        <v>1</v>
      </c>
      <c r="E8" s="1" t="s">
        <v>3</v>
      </c>
      <c r="F8" s="1" t="s">
        <v>14</v>
      </c>
      <c r="G8" t="str">
        <f>IF(president[[#This Row],[votes]]&gt;C9,"FLAG","Normal")</f>
        <v>Normal</v>
      </c>
      <c r="H8" t="str">
        <f>IF(AND(president[[#This Row],[FLAG]] = "Flag",C9 &lt;&gt;0, E9&lt;&gt;"ap"),president[[#This Row],[votes]]-C9,"na")</f>
        <v>na</v>
      </c>
    </row>
    <row r="9" spans="1:8" x14ac:dyDescent="0.2">
      <c r="A9" s="1">
        <v>0.61199999999999999</v>
      </c>
      <c r="B9" s="1">
        <v>0.36599999999999999</v>
      </c>
      <c r="C9" s="1">
        <v>29819</v>
      </c>
      <c r="D9" s="1">
        <v>1</v>
      </c>
      <c r="E9" s="1" t="s">
        <v>3</v>
      </c>
      <c r="F9" s="1" t="s">
        <v>15</v>
      </c>
      <c r="G9" t="str">
        <f>IF(president[[#This Row],[votes]]&gt;C10,"FLAG","Normal")</f>
        <v>Normal</v>
      </c>
      <c r="H9" t="str">
        <f>IF(AND(president[[#This Row],[FLAG]] = "Flag",C10 &lt;&gt;0, E10&lt;&gt;"ap"),president[[#This Row],[votes]]-C10,"na")</f>
        <v>na</v>
      </c>
    </row>
    <row r="10" spans="1:8" x14ac:dyDescent="0.2">
      <c r="A10" s="1">
        <v>0.64600000000000002</v>
      </c>
      <c r="B10" s="1">
        <v>0.33700000000000002</v>
      </c>
      <c r="C10" s="1">
        <v>90359</v>
      </c>
      <c r="D10" s="1">
        <v>2</v>
      </c>
      <c r="E10" s="1" t="s">
        <v>3</v>
      </c>
      <c r="F10" s="1" t="s">
        <v>16</v>
      </c>
      <c r="G10" t="str">
        <f>IF(president[[#This Row],[votes]]&gt;C11,"FLAG","Normal")</f>
        <v>Normal</v>
      </c>
      <c r="H10" t="str">
        <f>IF(AND(president[[#This Row],[FLAG]] = "Flag",C11 &lt;&gt;0, E11&lt;&gt;"ap"),president[[#This Row],[votes]]-C11,"na")</f>
        <v>na</v>
      </c>
    </row>
    <row r="11" spans="1:8" x14ac:dyDescent="0.2">
      <c r="A11" s="1">
        <v>0.65200000000000002</v>
      </c>
      <c r="B11" s="1">
        <v>0.33100000000000002</v>
      </c>
      <c r="C11" s="1">
        <v>100347</v>
      </c>
      <c r="D11" s="1">
        <v>2</v>
      </c>
      <c r="E11" s="1" t="s">
        <v>3</v>
      </c>
      <c r="F11" s="1" t="s">
        <v>17</v>
      </c>
      <c r="G11" t="str">
        <f>IF(president[[#This Row],[votes]]&gt;C12,"FLAG","Normal")</f>
        <v>Normal</v>
      </c>
      <c r="H11" t="str">
        <f>IF(AND(president[[#This Row],[FLAG]] = "Flag",C12 &lt;&gt;0, E12&lt;&gt;"ap"),president[[#This Row],[votes]]-C12,"na")</f>
        <v>na</v>
      </c>
    </row>
    <row r="12" spans="1:8" x14ac:dyDescent="0.2">
      <c r="A12" s="1">
        <v>0.65400000000000003</v>
      </c>
      <c r="B12" s="1">
        <v>0.32900000000000001</v>
      </c>
      <c r="C12" s="1">
        <v>101496</v>
      </c>
      <c r="D12" s="1">
        <v>2</v>
      </c>
      <c r="E12" s="1" t="s">
        <v>3</v>
      </c>
      <c r="F12" s="1" t="s">
        <v>18</v>
      </c>
      <c r="G12" t="str">
        <f>IF(president[[#This Row],[votes]]&gt;C13,"FLAG","Normal")</f>
        <v>Normal</v>
      </c>
      <c r="H12" t="str">
        <f>IF(AND(president[[#This Row],[FLAG]] = "Flag",C13 &lt;&gt;0, E13&lt;&gt;"ap"),president[[#This Row],[votes]]-C13,"na")</f>
        <v>na</v>
      </c>
    </row>
    <row r="13" spans="1:8" x14ac:dyDescent="0.2">
      <c r="A13" s="1">
        <v>0.65500000000000003</v>
      </c>
      <c r="B13" s="1">
        <v>0.32800000000000001</v>
      </c>
      <c r="C13" s="1">
        <v>105511</v>
      </c>
      <c r="D13" s="1">
        <v>2</v>
      </c>
      <c r="E13" s="1" t="s">
        <v>3</v>
      </c>
      <c r="F13" s="1" t="s">
        <v>19</v>
      </c>
      <c r="G13" t="str">
        <f>IF(president[[#This Row],[votes]]&gt;C14,"FLAG","Normal")</f>
        <v>Normal</v>
      </c>
      <c r="H13" t="str">
        <f>IF(AND(president[[#This Row],[FLAG]] = "Flag",C14 &lt;&gt;0, E14&lt;&gt;"ap"),president[[#This Row],[votes]]-C14,"na")</f>
        <v>na</v>
      </c>
    </row>
    <row r="14" spans="1:8" x14ac:dyDescent="0.2">
      <c r="A14" s="1">
        <v>0.64800000000000002</v>
      </c>
      <c r="B14" s="1">
        <v>0.33500000000000002</v>
      </c>
      <c r="C14" s="1">
        <v>115001</v>
      </c>
      <c r="D14" s="1">
        <v>2</v>
      </c>
      <c r="E14" s="1" t="s">
        <v>3</v>
      </c>
      <c r="F14" s="1" t="s">
        <v>20</v>
      </c>
      <c r="G14" t="str">
        <f>IF(president[[#This Row],[votes]]&gt;C15,"FLAG","Normal")</f>
        <v>Normal</v>
      </c>
      <c r="H14" t="str">
        <f>IF(AND(president[[#This Row],[FLAG]] = "Flag",C15 &lt;&gt;0, E15&lt;&gt;"ap"),president[[#This Row],[votes]]-C15,"na")</f>
        <v>na</v>
      </c>
    </row>
    <row r="15" spans="1:8" x14ac:dyDescent="0.2">
      <c r="A15" s="1">
        <v>0.64700000000000002</v>
      </c>
      <c r="B15" s="1">
        <v>0.33500000000000002</v>
      </c>
      <c r="C15" s="1">
        <v>118522</v>
      </c>
      <c r="D15" s="1">
        <v>3</v>
      </c>
      <c r="E15" s="1" t="s">
        <v>3</v>
      </c>
      <c r="F15" s="1" t="s">
        <v>21</v>
      </c>
      <c r="G15" t="str">
        <f>IF(president[[#This Row],[votes]]&gt;C16,"FLAG","Normal")</f>
        <v>Normal</v>
      </c>
      <c r="H15" t="str">
        <f>IF(AND(president[[#This Row],[FLAG]] = "Flag",C16 &lt;&gt;0, E16&lt;&gt;"ap"),president[[#This Row],[votes]]-C16,"na")</f>
        <v>na</v>
      </c>
    </row>
    <row r="16" spans="1:8" x14ac:dyDescent="0.2">
      <c r="A16" s="1">
        <v>0.64800000000000002</v>
      </c>
      <c r="B16" s="1">
        <v>0.33500000000000002</v>
      </c>
      <c r="C16" s="1">
        <v>119251</v>
      </c>
      <c r="D16" s="1">
        <v>3</v>
      </c>
      <c r="E16" s="1" t="s">
        <v>3</v>
      </c>
      <c r="F16" s="1" t="s">
        <v>22</v>
      </c>
      <c r="G16" t="str">
        <f>IF(president[[#This Row],[votes]]&gt;C17,"FLAG","Normal")</f>
        <v>Normal</v>
      </c>
      <c r="H16" t="str">
        <f>IF(AND(president[[#This Row],[FLAG]] = "Flag",C17 &lt;&gt;0, E17&lt;&gt;"ap"),president[[#This Row],[votes]]-C17,"na")</f>
        <v>na</v>
      </c>
    </row>
    <row r="17" spans="1:8" x14ac:dyDescent="0.2">
      <c r="A17" s="1">
        <v>0.49</v>
      </c>
      <c r="B17" s="1">
        <v>0.49299999999999999</v>
      </c>
      <c r="C17" s="1">
        <v>370911</v>
      </c>
      <c r="D17" s="1">
        <v>8</v>
      </c>
      <c r="E17" s="1" t="s">
        <v>3</v>
      </c>
      <c r="F17" s="1" t="s">
        <v>23</v>
      </c>
      <c r="G17" t="str">
        <f>IF(president[[#This Row],[votes]]&gt;C18,"FLAG","Normal")</f>
        <v>Normal</v>
      </c>
      <c r="H17" t="str">
        <f>IF(AND(president[[#This Row],[FLAG]] = "Flag",C18 &lt;&gt;0, E18&lt;&gt;"ap"),president[[#This Row],[votes]]-C18,"na")</f>
        <v>na</v>
      </c>
    </row>
    <row r="18" spans="1:8" x14ac:dyDescent="0.2">
      <c r="A18" s="1">
        <v>0.49299999999999999</v>
      </c>
      <c r="B18" s="1">
        <v>0.49</v>
      </c>
      <c r="C18" s="1">
        <v>376185</v>
      </c>
      <c r="D18" s="1">
        <v>8</v>
      </c>
      <c r="E18" s="1" t="s">
        <v>3</v>
      </c>
      <c r="F18" s="1" t="s">
        <v>24</v>
      </c>
      <c r="G18" t="str">
        <f>IF(president[[#This Row],[votes]]&gt;C19,"FLAG","Normal")</f>
        <v>Normal</v>
      </c>
      <c r="H18" t="str">
        <f>IF(AND(president[[#This Row],[FLAG]] = "Flag",C19 &lt;&gt;0, E19&lt;&gt;"ap"),president[[#This Row],[votes]]-C19,"na")</f>
        <v>na</v>
      </c>
    </row>
    <row r="19" spans="1:8" x14ac:dyDescent="0.2">
      <c r="A19" s="1">
        <v>0.502</v>
      </c>
      <c r="B19" s="1">
        <v>0.48199999999999998</v>
      </c>
      <c r="C19" s="1">
        <v>391190</v>
      </c>
      <c r="D19" s="1">
        <v>8</v>
      </c>
      <c r="E19" s="1" t="s">
        <v>3</v>
      </c>
      <c r="F19" s="1" t="s">
        <v>25</v>
      </c>
      <c r="G19" t="str">
        <f>IF(president[[#This Row],[votes]]&gt;C20,"FLAG","Normal")</f>
        <v>Normal</v>
      </c>
      <c r="H19" t="str">
        <f>IF(AND(president[[#This Row],[FLAG]] = "Flag",C20 &lt;&gt;0, E20&lt;&gt;"ap"),president[[#This Row],[votes]]-C20,"na")</f>
        <v>na</v>
      </c>
    </row>
    <row r="20" spans="1:8" x14ac:dyDescent="0.2">
      <c r="A20" s="1">
        <v>0.502</v>
      </c>
      <c r="B20" s="1">
        <v>0.48199999999999998</v>
      </c>
      <c r="C20" s="1">
        <v>391750</v>
      </c>
      <c r="D20" s="1">
        <v>8</v>
      </c>
      <c r="E20" s="1" t="s">
        <v>3</v>
      </c>
      <c r="F20" s="1" t="s">
        <v>26</v>
      </c>
      <c r="G20" t="str">
        <f>IF(president[[#This Row],[votes]]&gt;C21,"FLAG","Normal")</f>
        <v>Normal</v>
      </c>
      <c r="H20" t="str">
        <f>IF(AND(president[[#This Row],[FLAG]] = "Flag",C21 &lt;&gt;0, E21&lt;&gt;"ap"),president[[#This Row],[votes]]-C21,"na")</f>
        <v>na</v>
      </c>
    </row>
    <row r="21" spans="1:8" x14ac:dyDescent="0.2">
      <c r="A21" s="1">
        <v>0.503</v>
      </c>
      <c r="B21" s="1">
        <v>0.48</v>
      </c>
      <c r="C21" s="1">
        <v>394507</v>
      </c>
      <c r="D21" s="1">
        <v>8</v>
      </c>
      <c r="E21" s="1" t="s">
        <v>3</v>
      </c>
      <c r="F21" s="1" t="s">
        <v>27</v>
      </c>
      <c r="G21" t="str">
        <f>IF(president[[#This Row],[votes]]&gt;C22,"FLAG","Normal")</f>
        <v>Normal</v>
      </c>
      <c r="H21" t="str">
        <f>IF(AND(president[[#This Row],[FLAG]] = "Flag",C22 &lt;&gt;0, E22&lt;&gt;"ap"),president[[#This Row],[votes]]-C22,"na")</f>
        <v>na</v>
      </c>
    </row>
    <row r="22" spans="1:8" x14ac:dyDescent="0.2">
      <c r="A22" s="1">
        <v>0.51900000000000002</v>
      </c>
      <c r="B22" s="1">
        <v>0.46400000000000002</v>
      </c>
      <c r="C22" s="1">
        <v>415354</v>
      </c>
      <c r="D22" s="1">
        <v>9</v>
      </c>
      <c r="E22" s="1" t="s">
        <v>3</v>
      </c>
      <c r="F22" s="1" t="s">
        <v>28</v>
      </c>
      <c r="G22" t="str">
        <f>IF(president[[#This Row],[votes]]&gt;C23,"FLAG","Normal")</f>
        <v>Normal</v>
      </c>
      <c r="H22" t="str">
        <f>IF(AND(president[[#This Row],[FLAG]] = "Flag",C23 &lt;&gt;0, E23&lt;&gt;"ap"),president[[#This Row],[votes]]-C23,"na")</f>
        <v>na</v>
      </c>
    </row>
    <row r="23" spans="1:8" x14ac:dyDescent="0.2">
      <c r="A23" s="1">
        <v>0.56299999999999994</v>
      </c>
      <c r="B23" s="1">
        <v>0.42</v>
      </c>
      <c r="C23" s="1">
        <v>586215</v>
      </c>
      <c r="D23" s="1">
        <v>12</v>
      </c>
      <c r="E23" s="1" t="s">
        <v>3</v>
      </c>
      <c r="F23" s="1" t="s">
        <v>29</v>
      </c>
      <c r="G23" t="str">
        <f>IF(president[[#This Row],[votes]]&gt;C24,"FLAG","Normal")</f>
        <v>Normal</v>
      </c>
      <c r="H23" t="str">
        <f>IF(AND(president[[#This Row],[FLAG]] = "Flag",C24 &lt;&gt;0, E24&lt;&gt;"ap"),president[[#This Row],[votes]]-C24,"na")</f>
        <v>na</v>
      </c>
    </row>
    <row r="24" spans="1:8" x14ac:dyDescent="0.2">
      <c r="A24" s="1">
        <v>0.55700000000000005</v>
      </c>
      <c r="B24" s="1">
        <v>0.42599999999999999</v>
      </c>
      <c r="C24" s="1">
        <v>602868</v>
      </c>
      <c r="D24" s="1">
        <v>13</v>
      </c>
      <c r="E24" s="1" t="s">
        <v>3</v>
      </c>
      <c r="F24" s="1" t="s">
        <v>30</v>
      </c>
      <c r="G24" t="str">
        <f>IF(president[[#This Row],[votes]]&gt;C25,"FLAG","Normal")</f>
        <v>Normal</v>
      </c>
      <c r="H24" t="str">
        <f>IF(AND(president[[#This Row],[FLAG]] = "Flag",C25 &lt;&gt;0, E25&lt;&gt;"ap"),president[[#This Row],[votes]]-C25,"na")</f>
        <v>na</v>
      </c>
    </row>
    <row r="25" spans="1:8" x14ac:dyDescent="0.2">
      <c r="A25" s="1">
        <v>0.55600000000000005</v>
      </c>
      <c r="B25" s="1">
        <v>0.42599999999999999</v>
      </c>
      <c r="C25" s="1">
        <v>620931</v>
      </c>
      <c r="D25" s="1">
        <v>13</v>
      </c>
      <c r="E25" s="1" t="s">
        <v>3</v>
      </c>
      <c r="F25" s="1" t="s">
        <v>31</v>
      </c>
      <c r="G25" t="str">
        <f>IF(president[[#This Row],[votes]]&gt;C26,"FLAG","Normal")</f>
        <v>Normal</v>
      </c>
      <c r="H25" t="str">
        <f>IF(AND(president[[#This Row],[FLAG]] = "Flag",C26 &lt;&gt;0, E26&lt;&gt;"ap"),president[[#This Row],[votes]]-C26,"na")</f>
        <v>na</v>
      </c>
    </row>
    <row r="26" spans="1:8" x14ac:dyDescent="0.2">
      <c r="A26" s="1">
        <v>0.56100000000000005</v>
      </c>
      <c r="B26" s="1">
        <v>0.42</v>
      </c>
      <c r="C26" s="1">
        <v>634731</v>
      </c>
      <c r="D26" s="1">
        <v>14</v>
      </c>
      <c r="E26" s="1" t="s">
        <v>3</v>
      </c>
      <c r="F26" s="1" t="s">
        <v>32</v>
      </c>
      <c r="G26" t="str">
        <f>IF(president[[#This Row],[votes]]&gt;C27,"FLAG","Normal")</f>
        <v>Normal</v>
      </c>
      <c r="H26" t="str">
        <f>IF(AND(president[[#This Row],[FLAG]] = "Flag",C27 &lt;&gt;0, E27&lt;&gt;"ap"),president[[#This Row],[votes]]-C27,"na")</f>
        <v>na</v>
      </c>
    </row>
    <row r="27" spans="1:8" x14ac:dyDescent="0.2">
      <c r="A27" s="1">
        <v>0.56399999999999995</v>
      </c>
      <c r="B27" s="1">
        <v>0.41699999999999998</v>
      </c>
      <c r="C27" s="1">
        <v>646874</v>
      </c>
      <c r="D27" s="1">
        <v>14</v>
      </c>
      <c r="E27" s="1" t="s">
        <v>3</v>
      </c>
      <c r="F27" s="1" t="s">
        <v>33</v>
      </c>
      <c r="G27" t="str">
        <f>IF(president[[#This Row],[votes]]&gt;C28,"FLAG","Normal")</f>
        <v>Normal</v>
      </c>
      <c r="H27" t="str">
        <f>IF(AND(president[[#This Row],[FLAG]] = "Flag",C28 &lt;&gt;0, E28&lt;&gt;"ap"),president[[#This Row],[votes]]-C28,"na")</f>
        <v>na</v>
      </c>
    </row>
    <row r="28" spans="1:8" x14ac:dyDescent="0.2">
      <c r="A28" s="1">
        <v>0.57799999999999996</v>
      </c>
      <c r="B28" s="1">
        <v>0.40300000000000002</v>
      </c>
      <c r="C28" s="1">
        <v>825352</v>
      </c>
      <c r="D28" s="1">
        <v>18</v>
      </c>
      <c r="E28" s="1" t="s">
        <v>3</v>
      </c>
      <c r="F28" s="1" t="s">
        <v>34</v>
      </c>
      <c r="G28" t="str">
        <f>IF(president[[#This Row],[votes]]&gt;C29,"FLAG","Normal")</f>
        <v>Normal</v>
      </c>
      <c r="H28" t="str">
        <f>IF(AND(president[[#This Row],[FLAG]] = "Flag",C29 &lt;&gt;0, E29&lt;&gt;"ap"),president[[#This Row],[votes]]-C29,"na")</f>
        <v>na</v>
      </c>
    </row>
    <row r="29" spans="1:8" x14ac:dyDescent="0.2">
      <c r="A29" s="1">
        <v>0.57899999999999996</v>
      </c>
      <c r="B29" s="1">
        <v>0.40200000000000002</v>
      </c>
      <c r="C29" s="1">
        <v>828295</v>
      </c>
      <c r="D29" s="1">
        <v>18</v>
      </c>
      <c r="E29" s="1" t="s">
        <v>3</v>
      </c>
      <c r="F29" s="1" t="s">
        <v>35</v>
      </c>
      <c r="G29" t="str">
        <f>IF(president[[#This Row],[votes]]&gt;C30,"FLAG","Normal")</f>
        <v>Normal</v>
      </c>
      <c r="H29" t="str">
        <f>IF(AND(president[[#This Row],[FLAG]] = "Flag",C30 &lt;&gt;0, E30&lt;&gt;"ap"),president[[#This Row],[votes]]-C30,"na")</f>
        <v>na</v>
      </c>
    </row>
    <row r="30" spans="1:8" x14ac:dyDescent="0.2">
      <c r="A30" s="1">
        <v>0.57999999999999996</v>
      </c>
      <c r="B30" s="1">
        <v>0.40100000000000002</v>
      </c>
      <c r="C30" s="1">
        <v>848583</v>
      </c>
      <c r="D30" s="1">
        <v>18</v>
      </c>
      <c r="E30" s="1" t="s">
        <v>3</v>
      </c>
      <c r="F30" s="1" t="s">
        <v>36</v>
      </c>
      <c r="G30" t="str">
        <f>IF(president[[#This Row],[votes]]&gt;C31,"FLAG","Normal")</f>
        <v>Normal</v>
      </c>
      <c r="H30" t="str">
        <f>IF(AND(president[[#This Row],[FLAG]] = "Flag",C31 &lt;&gt;0, E31&lt;&gt;"ap"),president[[#This Row],[votes]]-C31,"na")</f>
        <v>na</v>
      </c>
    </row>
    <row r="31" spans="1:8" x14ac:dyDescent="0.2">
      <c r="A31" s="1">
        <v>0.57999999999999996</v>
      </c>
      <c r="B31" s="1">
        <v>0.40100000000000002</v>
      </c>
      <c r="C31" s="1">
        <v>849585</v>
      </c>
      <c r="D31" s="1">
        <v>18</v>
      </c>
      <c r="E31" s="1" t="s">
        <v>3</v>
      </c>
      <c r="F31" s="1" t="s">
        <v>37</v>
      </c>
      <c r="G31" t="str">
        <f>IF(president[[#This Row],[votes]]&gt;C32,"FLAG","Normal")</f>
        <v>Normal</v>
      </c>
      <c r="H31" t="str">
        <f>IF(AND(president[[#This Row],[FLAG]] = "Flag",C32 &lt;&gt;0, E32&lt;&gt;"ap"),president[[#This Row],[votes]]-C32,"na")</f>
        <v>na</v>
      </c>
    </row>
    <row r="32" spans="1:8" x14ac:dyDescent="0.2">
      <c r="A32" s="1">
        <v>0.57999999999999996</v>
      </c>
      <c r="B32" s="1">
        <v>0.40100000000000002</v>
      </c>
      <c r="C32" s="1">
        <v>850943</v>
      </c>
      <c r="D32" s="1">
        <v>18</v>
      </c>
      <c r="E32" s="1" t="s">
        <v>3</v>
      </c>
      <c r="F32" s="1" t="s">
        <v>38</v>
      </c>
      <c r="G32" t="str">
        <f>IF(president[[#This Row],[votes]]&gt;C33,"FLAG","Normal")</f>
        <v>Normal</v>
      </c>
      <c r="H32" t="str">
        <f>IF(AND(president[[#This Row],[FLAG]] = "Flag",C33 &lt;&gt;0, E33&lt;&gt;"ap"),president[[#This Row],[votes]]-C33,"na")</f>
        <v>na</v>
      </c>
    </row>
    <row r="33" spans="1:8" x14ac:dyDescent="0.2">
      <c r="A33">
        <v>0.58899999999999997</v>
      </c>
      <c r="B33">
        <v>0.39300000000000002</v>
      </c>
      <c r="C33">
        <v>1096238</v>
      </c>
      <c r="D33">
        <v>23</v>
      </c>
      <c r="E33" t="s">
        <v>3</v>
      </c>
      <c r="F33" t="s">
        <v>39</v>
      </c>
      <c r="G33" t="str">
        <f>IF(president[[#This Row],[votes]]&gt;C34,"FLAG","Normal")</f>
        <v>Normal</v>
      </c>
      <c r="H33" t="str">
        <f>IF(AND(president[[#This Row],[FLAG]] = "Flag",C34 &lt;&gt;0, E34&lt;&gt;"ap"),president[[#This Row],[votes]]-C34,"na")</f>
        <v>na</v>
      </c>
    </row>
    <row r="34" spans="1:8" x14ac:dyDescent="0.2">
      <c r="A34">
        <v>0.58799999999999997</v>
      </c>
      <c r="B34">
        <v>0.39300000000000002</v>
      </c>
      <c r="C34">
        <v>1112605</v>
      </c>
      <c r="D34">
        <v>24</v>
      </c>
      <c r="E34" t="s">
        <v>3</v>
      </c>
      <c r="F34" t="s">
        <v>40</v>
      </c>
      <c r="G34" t="str">
        <f>IF(president[[#This Row],[votes]]&gt;C35,"FLAG","Normal")</f>
        <v>Normal</v>
      </c>
      <c r="H34" t="str">
        <f>IF(AND(president[[#This Row],[FLAG]] = "Flag",C35 &lt;&gt;0, E35&lt;&gt;"ap"),president[[#This Row],[votes]]-C35,"na")</f>
        <v>na</v>
      </c>
    </row>
    <row r="35" spans="1:8" x14ac:dyDescent="0.2">
      <c r="A35">
        <v>0.58599999999999997</v>
      </c>
      <c r="B35">
        <v>0.39500000000000002</v>
      </c>
      <c r="C35">
        <v>1174042</v>
      </c>
      <c r="D35">
        <v>25</v>
      </c>
      <c r="E35" t="s">
        <v>3</v>
      </c>
      <c r="F35" t="s">
        <v>41</v>
      </c>
      <c r="G35" t="str">
        <f>IF(president[[#This Row],[votes]]&gt;C36,"FLAG","Normal")</f>
        <v>Normal</v>
      </c>
      <c r="H35" t="str">
        <f>IF(AND(president[[#This Row],[FLAG]] = "Flag",C36 &lt;&gt;0, E36&lt;&gt;"ap"),president[[#This Row],[votes]]-C36,"na")</f>
        <v>na</v>
      </c>
    </row>
    <row r="36" spans="1:8" x14ac:dyDescent="0.2">
      <c r="A36">
        <v>0.58699999999999997</v>
      </c>
      <c r="B36">
        <v>0.39400000000000002</v>
      </c>
      <c r="C36">
        <v>1229862</v>
      </c>
      <c r="D36">
        <v>26</v>
      </c>
      <c r="E36" t="s">
        <v>3</v>
      </c>
      <c r="F36" t="s">
        <v>42</v>
      </c>
      <c r="G36" t="str">
        <f>IF(president[[#This Row],[votes]]&gt;C37,"FLAG","Normal")</f>
        <v>Normal</v>
      </c>
      <c r="H36" t="str">
        <f>IF(AND(president[[#This Row],[FLAG]] = "Flag",C37 &lt;&gt;0, E37&lt;&gt;"ap"),president[[#This Row],[votes]]-C37,"na")</f>
        <v>na</v>
      </c>
    </row>
    <row r="37" spans="1:8" x14ac:dyDescent="0.2">
      <c r="A37">
        <v>0.58699999999999997</v>
      </c>
      <c r="B37">
        <v>0.39400000000000002</v>
      </c>
      <c r="C37">
        <v>1230783</v>
      </c>
      <c r="D37">
        <v>26</v>
      </c>
      <c r="E37" t="s">
        <v>3</v>
      </c>
      <c r="F37" t="s">
        <v>43</v>
      </c>
      <c r="G37" t="str">
        <f>IF(president[[#This Row],[votes]]&gt;C38,"FLAG","Normal")</f>
        <v>Normal</v>
      </c>
      <c r="H37" t="str">
        <f>IF(AND(president[[#This Row],[FLAG]] = "Flag",C38 &lt;&gt;0, E38&lt;&gt;"ap"),president[[#This Row],[votes]]-C38,"na")</f>
        <v>na</v>
      </c>
    </row>
    <row r="38" spans="1:8" x14ac:dyDescent="0.2">
      <c r="A38">
        <v>0.58599999999999997</v>
      </c>
      <c r="B38">
        <v>0.39300000000000002</v>
      </c>
      <c r="C38">
        <v>1237693</v>
      </c>
      <c r="D38">
        <v>26</v>
      </c>
      <c r="E38" t="s">
        <v>3</v>
      </c>
      <c r="F38" t="s">
        <v>44</v>
      </c>
      <c r="G38" t="str">
        <f>IF(president[[#This Row],[votes]]&gt;C39,"FLAG","Normal")</f>
        <v>Normal</v>
      </c>
      <c r="H38" t="str">
        <f>IF(AND(president[[#This Row],[FLAG]] = "Flag",C39 &lt;&gt;0, E39&lt;&gt;"ap"),president[[#This Row],[votes]]-C39,"na")</f>
        <v>na</v>
      </c>
    </row>
    <row r="39" spans="1:8" x14ac:dyDescent="0.2">
      <c r="A39">
        <v>0.58599999999999997</v>
      </c>
      <c r="B39">
        <v>0.39300000000000002</v>
      </c>
      <c r="C39">
        <v>1237704</v>
      </c>
      <c r="D39">
        <v>26</v>
      </c>
      <c r="E39" t="s">
        <v>3</v>
      </c>
      <c r="F39" t="s">
        <v>45</v>
      </c>
      <c r="G39" t="str">
        <f>IF(president[[#This Row],[votes]]&gt;C40,"FLAG","Normal")</f>
        <v>Normal</v>
      </c>
      <c r="H39" t="str">
        <f>IF(AND(president[[#This Row],[FLAG]] = "Flag",C40 &lt;&gt;0, E40&lt;&gt;"ap"),president[[#This Row],[votes]]-C40,"na")</f>
        <v>na</v>
      </c>
    </row>
    <row r="40" spans="1:8" x14ac:dyDescent="0.2">
      <c r="A40">
        <v>0.58599999999999997</v>
      </c>
      <c r="B40">
        <v>0.39300000000000002</v>
      </c>
      <c r="C40">
        <v>1237721</v>
      </c>
      <c r="D40">
        <v>26</v>
      </c>
      <c r="E40" t="s">
        <v>3</v>
      </c>
      <c r="F40" t="s">
        <v>46</v>
      </c>
      <c r="G40" t="str">
        <f>IF(president[[#This Row],[votes]]&gt;C41,"FLAG","Normal")</f>
        <v>Normal</v>
      </c>
      <c r="H40" t="str">
        <f>IF(AND(president[[#This Row],[FLAG]] = "Flag",C41 &lt;&gt;0, E41&lt;&gt;"ap"),president[[#This Row],[votes]]-C41,"na")</f>
        <v>na</v>
      </c>
    </row>
    <row r="41" spans="1:8" x14ac:dyDescent="0.2">
      <c r="A41">
        <v>0.58499999999999996</v>
      </c>
      <c r="B41">
        <v>0.39400000000000002</v>
      </c>
      <c r="C41">
        <v>1247175</v>
      </c>
      <c r="D41">
        <v>27</v>
      </c>
      <c r="E41" t="s">
        <v>3</v>
      </c>
      <c r="F41" t="s">
        <v>47</v>
      </c>
      <c r="G41" t="str">
        <f>IF(president[[#This Row],[votes]]&gt;C42,"FLAG","Normal")</f>
        <v>Normal</v>
      </c>
      <c r="H41" t="str">
        <f>IF(AND(president[[#This Row],[FLAG]] = "Flag",C42 &lt;&gt;0, E42&lt;&gt;"ap"),president[[#This Row],[votes]]-C42,"na")</f>
        <v>na</v>
      </c>
    </row>
    <row r="42" spans="1:8" x14ac:dyDescent="0.2">
      <c r="A42">
        <v>0.58499999999999996</v>
      </c>
      <c r="B42">
        <v>0.39400000000000002</v>
      </c>
      <c r="C42">
        <v>1250264</v>
      </c>
      <c r="D42">
        <v>27</v>
      </c>
      <c r="E42" t="s">
        <v>3</v>
      </c>
      <c r="F42" t="s">
        <v>48</v>
      </c>
      <c r="G42" t="str">
        <f>IF(president[[#This Row],[votes]]&gt;C43,"FLAG","Normal")</f>
        <v>Normal</v>
      </c>
      <c r="H42" t="str">
        <f>IF(AND(president[[#This Row],[FLAG]] = "Flag",C43 &lt;&gt;0, E43&lt;&gt;"ap"),president[[#This Row],[votes]]-C43,"na")</f>
        <v>na</v>
      </c>
    </row>
    <row r="43" spans="1:8" x14ac:dyDescent="0.2">
      <c r="A43">
        <v>0.58299999999999996</v>
      </c>
      <c r="B43">
        <v>0.39500000000000002</v>
      </c>
      <c r="C43">
        <v>1259818</v>
      </c>
      <c r="D43">
        <v>27</v>
      </c>
      <c r="E43" t="s">
        <v>3</v>
      </c>
      <c r="F43" t="s">
        <v>49</v>
      </c>
      <c r="G43" t="str">
        <f>IF(president[[#This Row],[votes]]&gt;C44,"FLAG","Normal")</f>
        <v>Normal</v>
      </c>
      <c r="H43" t="str">
        <f>IF(AND(president[[#This Row],[FLAG]] = "Flag",C44 &lt;&gt;0, E44&lt;&gt;"ap"),president[[#This Row],[votes]]-C44,"na")</f>
        <v>na</v>
      </c>
    </row>
    <row r="44" spans="1:8" x14ac:dyDescent="0.2">
      <c r="A44">
        <v>0.58199999999999996</v>
      </c>
      <c r="B44">
        <v>0.39600000000000002</v>
      </c>
      <c r="C44">
        <v>1271297</v>
      </c>
      <c r="D44">
        <v>27</v>
      </c>
      <c r="E44" t="s">
        <v>3</v>
      </c>
      <c r="F44" t="s">
        <v>50</v>
      </c>
      <c r="G44" t="str">
        <f>IF(president[[#This Row],[votes]]&gt;C45,"FLAG","Normal")</f>
        <v>Normal</v>
      </c>
      <c r="H44" t="str">
        <f>IF(AND(president[[#This Row],[FLAG]] = "Flag",C45 &lt;&gt;0, E45&lt;&gt;"ap"),president[[#This Row],[votes]]-C45,"na")</f>
        <v>na</v>
      </c>
    </row>
    <row r="45" spans="1:8" x14ac:dyDescent="0.2">
      <c r="A45">
        <v>0.58199999999999996</v>
      </c>
      <c r="B45">
        <v>0.39600000000000002</v>
      </c>
      <c r="C45">
        <v>1271310</v>
      </c>
      <c r="D45">
        <v>27</v>
      </c>
      <c r="E45" t="s">
        <v>3</v>
      </c>
      <c r="F45" t="s">
        <v>51</v>
      </c>
      <c r="G45" t="str">
        <f>IF(president[[#This Row],[votes]]&gt;C46,"FLAG","Normal")</f>
        <v>Normal</v>
      </c>
      <c r="H45" t="str">
        <f>IF(AND(president[[#This Row],[FLAG]] = "Flag",C46 &lt;&gt;0, E46&lt;&gt;"ap"),president[[#This Row],[votes]]-C46,"na")</f>
        <v>na</v>
      </c>
    </row>
    <row r="46" spans="1:8" x14ac:dyDescent="0.2">
      <c r="A46">
        <v>0.58299999999999996</v>
      </c>
      <c r="B46">
        <v>0.39600000000000002</v>
      </c>
      <c r="C46">
        <v>1294184</v>
      </c>
      <c r="D46">
        <v>28</v>
      </c>
      <c r="E46" t="s">
        <v>3</v>
      </c>
      <c r="F46" t="s">
        <v>52</v>
      </c>
      <c r="G46" t="str">
        <f>IF(president[[#This Row],[votes]]&gt;C47,"FLAG","Normal")</f>
        <v>Normal</v>
      </c>
      <c r="H46" t="str">
        <f>IF(AND(president[[#This Row],[FLAG]] = "Flag",C47 &lt;&gt;0, E47&lt;&gt;"ap"),president[[#This Row],[votes]]-C47,"na")</f>
        <v>na</v>
      </c>
    </row>
    <row r="47" spans="1:8" x14ac:dyDescent="0.2">
      <c r="A47">
        <v>0.58299999999999996</v>
      </c>
      <c r="B47">
        <v>0.39500000000000002</v>
      </c>
      <c r="C47">
        <v>1324032</v>
      </c>
      <c r="D47">
        <v>28</v>
      </c>
      <c r="E47" t="s">
        <v>3</v>
      </c>
      <c r="F47" t="s">
        <v>53</v>
      </c>
      <c r="G47" t="str">
        <f>IF(president[[#This Row],[votes]]&gt;C48,"FLAG","Normal")</f>
        <v>Normal</v>
      </c>
      <c r="H47" t="str">
        <f>IF(AND(president[[#This Row],[FLAG]] = "Flag",C48 &lt;&gt;0, E48&lt;&gt;"ap"),president[[#This Row],[votes]]-C48,"na")</f>
        <v>na</v>
      </c>
    </row>
    <row r="48" spans="1:8" x14ac:dyDescent="0.2">
      <c r="A48">
        <v>0.58199999999999996</v>
      </c>
      <c r="B48">
        <v>0.39700000000000002</v>
      </c>
      <c r="C48">
        <v>1347167</v>
      </c>
      <c r="D48">
        <v>29</v>
      </c>
      <c r="E48" t="s">
        <v>3</v>
      </c>
      <c r="F48" t="s">
        <v>54</v>
      </c>
      <c r="G48" t="str">
        <f>IF(president[[#This Row],[votes]]&gt;C49,"FLAG","Normal")</f>
        <v>Normal</v>
      </c>
      <c r="H48" t="str">
        <f>IF(AND(president[[#This Row],[FLAG]] = "Flag",C49 &lt;&gt;0, E49&lt;&gt;"ap"),president[[#This Row],[votes]]-C49,"na")</f>
        <v>na</v>
      </c>
    </row>
    <row r="49" spans="1:8" x14ac:dyDescent="0.2">
      <c r="A49">
        <v>0.58199999999999996</v>
      </c>
      <c r="B49">
        <v>0.39600000000000002</v>
      </c>
      <c r="C49">
        <v>1355529</v>
      </c>
      <c r="D49">
        <v>29</v>
      </c>
      <c r="E49" t="s">
        <v>3</v>
      </c>
      <c r="F49" t="s">
        <v>55</v>
      </c>
      <c r="G49" t="str">
        <f>IF(president[[#This Row],[votes]]&gt;C50,"FLAG","Normal")</f>
        <v>Normal</v>
      </c>
      <c r="H49" t="str">
        <f>IF(AND(president[[#This Row],[FLAG]] = "Flag",C50 &lt;&gt;0, E50&lt;&gt;"ap"),president[[#This Row],[votes]]-C50,"na")</f>
        <v>na</v>
      </c>
    </row>
    <row r="50" spans="1:8" x14ac:dyDescent="0.2">
      <c r="A50">
        <v>0.58299999999999996</v>
      </c>
      <c r="B50">
        <v>0.39600000000000002</v>
      </c>
      <c r="C50">
        <v>1360412</v>
      </c>
      <c r="D50">
        <v>29</v>
      </c>
      <c r="E50" t="s">
        <v>3</v>
      </c>
      <c r="F50" t="s">
        <v>56</v>
      </c>
      <c r="G50" t="str">
        <f>IF(president[[#This Row],[votes]]&gt;C51,"FLAG","Normal")</f>
        <v>Normal</v>
      </c>
      <c r="H50" t="str">
        <f>IF(AND(president[[#This Row],[FLAG]] = "Flag",C51 &lt;&gt;0, E51&lt;&gt;"ap"),president[[#This Row],[votes]]-C51,"na")</f>
        <v>na</v>
      </c>
    </row>
    <row r="51" spans="1:8" x14ac:dyDescent="0.2">
      <c r="A51">
        <v>0.58299999999999996</v>
      </c>
      <c r="B51">
        <v>0.39500000000000002</v>
      </c>
      <c r="C51">
        <v>1386956</v>
      </c>
      <c r="D51">
        <v>30</v>
      </c>
      <c r="E51" t="s">
        <v>3</v>
      </c>
      <c r="F51" t="s">
        <v>57</v>
      </c>
      <c r="G51" t="str">
        <f>IF(president[[#This Row],[votes]]&gt;C52,"FLAG","Normal")</f>
        <v>Normal</v>
      </c>
      <c r="H51" t="str">
        <f>IF(AND(president[[#This Row],[FLAG]] = "Flag",C52 &lt;&gt;0, E52&lt;&gt;"ap"),president[[#This Row],[votes]]-C52,"na")</f>
        <v>na</v>
      </c>
    </row>
    <row r="52" spans="1:8" x14ac:dyDescent="0.2">
      <c r="A52">
        <v>0.58299999999999996</v>
      </c>
      <c r="B52">
        <v>0.39600000000000002</v>
      </c>
      <c r="C52">
        <v>1389517</v>
      </c>
      <c r="D52">
        <v>30</v>
      </c>
      <c r="E52" t="s">
        <v>3</v>
      </c>
      <c r="F52" t="s">
        <v>58</v>
      </c>
      <c r="G52" t="str">
        <f>IF(president[[#This Row],[votes]]&gt;C53,"FLAG","Normal")</f>
        <v>Normal</v>
      </c>
      <c r="H52" t="str">
        <f>IF(AND(president[[#This Row],[FLAG]] = "Flag",C53 &lt;&gt;0, E53&lt;&gt;"ap"),president[[#This Row],[votes]]-C53,"na")</f>
        <v>na</v>
      </c>
    </row>
    <row r="53" spans="1:8" x14ac:dyDescent="0.2">
      <c r="A53">
        <v>0.58299999999999996</v>
      </c>
      <c r="B53">
        <v>0.39600000000000002</v>
      </c>
      <c r="C53">
        <v>1391099</v>
      </c>
      <c r="D53">
        <v>30</v>
      </c>
      <c r="E53" t="s">
        <v>3</v>
      </c>
      <c r="F53" t="s">
        <v>59</v>
      </c>
      <c r="G53" t="str">
        <f>IF(president[[#This Row],[votes]]&gt;C54,"FLAG","Normal")</f>
        <v>Normal</v>
      </c>
      <c r="H53" t="str">
        <f>IF(AND(president[[#This Row],[FLAG]] = "Flag",C54 &lt;&gt;0, E54&lt;&gt;"ap"),president[[#This Row],[votes]]-C54,"na")</f>
        <v>na</v>
      </c>
    </row>
    <row r="54" spans="1:8" x14ac:dyDescent="0.2">
      <c r="A54">
        <v>0.58299999999999996</v>
      </c>
      <c r="B54">
        <v>0.39600000000000002</v>
      </c>
      <c r="C54">
        <v>1394583</v>
      </c>
      <c r="D54">
        <v>30</v>
      </c>
      <c r="E54" t="s">
        <v>3</v>
      </c>
      <c r="F54" t="s">
        <v>60</v>
      </c>
      <c r="G54" t="str">
        <f>IF(president[[#This Row],[votes]]&gt;C55,"FLAG","Normal")</f>
        <v>Normal</v>
      </c>
      <c r="H54" t="str">
        <f>IF(AND(president[[#This Row],[FLAG]] = "Flag",C55 &lt;&gt;0, E55&lt;&gt;"ap"),president[[#This Row],[votes]]-C55,"na")</f>
        <v>na</v>
      </c>
    </row>
    <row r="55" spans="1:8" x14ac:dyDescent="0.2">
      <c r="A55">
        <v>0.57699999999999996</v>
      </c>
      <c r="B55">
        <v>0.40200000000000002</v>
      </c>
      <c r="C55">
        <v>1486658</v>
      </c>
      <c r="D55">
        <v>32</v>
      </c>
      <c r="E55" t="s">
        <v>3</v>
      </c>
      <c r="F55" t="s">
        <v>61</v>
      </c>
      <c r="G55" t="str">
        <f>IF(president[[#This Row],[votes]]&gt;C56,"FLAG","Normal")</f>
        <v>Normal</v>
      </c>
      <c r="H55" t="str">
        <f>IF(AND(president[[#This Row],[FLAG]] = "Flag",C56 &lt;&gt;0, E56&lt;&gt;"ap"),president[[#This Row],[votes]]-C56,"na")</f>
        <v>na</v>
      </c>
    </row>
    <row r="56" spans="1:8" x14ac:dyDescent="0.2">
      <c r="A56">
        <v>0.57799999999999996</v>
      </c>
      <c r="B56">
        <v>0.40100000000000002</v>
      </c>
      <c r="C56">
        <v>1494437</v>
      </c>
      <c r="D56">
        <v>32</v>
      </c>
      <c r="E56" t="s">
        <v>3</v>
      </c>
      <c r="F56" t="s">
        <v>62</v>
      </c>
      <c r="G56" t="str">
        <f>IF(president[[#This Row],[votes]]&gt;C57,"FLAG","Normal")</f>
        <v>Normal</v>
      </c>
      <c r="H56" t="str">
        <f>IF(AND(president[[#This Row],[FLAG]] = "Flag",C57 &lt;&gt;0, E57&lt;&gt;"ap"),president[[#This Row],[votes]]-C57,"na")</f>
        <v>na</v>
      </c>
    </row>
    <row r="57" spans="1:8" x14ac:dyDescent="0.2">
      <c r="A57">
        <v>0.57799999999999996</v>
      </c>
      <c r="B57">
        <v>0.40200000000000002</v>
      </c>
      <c r="C57">
        <v>1614447</v>
      </c>
      <c r="D57">
        <v>34</v>
      </c>
      <c r="E57" t="s">
        <v>3</v>
      </c>
      <c r="F57" t="s">
        <v>63</v>
      </c>
      <c r="G57" t="str">
        <f>IF(president[[#This Row],[votes]]&gt;C58,"FLAG","Normal")</f>
        <v>Normal</v>
      </c>
      <c r="H57" t="str">
        <f>IF(AND(president[[#This Row],[FLAG]] = "Flag",C58 &lt;&gt;0, E58&lt;&gt;"ap"),president[[#This Row],[votes]]-C58,"na")</f>
        <v>na</v>
      </c>
    </row>
    <row r="58" spans="1:8" x14ac:dyDescent="0.2">
      <c r="A58">
        <v>0.57799999999999996</v>
      </c>
      <c r="B58">
        <v>0.40200000000000002</v>
      </c>
      <c r="C58">
        <v>1624033</v>
      </c>
      <c r="D58">
        <v>35</v>
      </c>
      <c r="E58" t="s">
        <v>3</v>
      </c>
      <c r="F58" t="s">
        <v>64</v>
      </c>
      <c r="G58" t="str">
        <f>IF(president[[#This Row],[votes]]&gt;C59,"FLAG","Normal")</f>
        <v>Normal</v>
      </c>
      <c r="H58" t="str">
        <f>IF(AND(president[[#This Row],[FLAG]] = "Flag",C59 &lt;&gt;0, E59&lt;&gt;"ap"),president[[#This Row],[votes]]-C59,"na")</f>
        <v>na</v>
      </c>
    </row>
    <row r="59" spans="1:8" x14ac:dyDescent="0.2">
      <c r="A59">
        <v>0.57799999999999996</v>
      </c>
      <c r="B59">
        <v>0.40200000000000002</v>
      </c>
      <c r="C59">
        <v>1624089</v>
      </c>
      <c r="D59">
        <v>35</v>
      </c>
      <c r="E59" t="s">
        <v>3</v>
      </c>
      <c r="F59" t="s">
        <v>65</v>
      </c>
      <c r="G59" t="str">
        <f>IF(president[[#This Row],[votes]]&gt;C60,"FLAG","Normal")</f>
        <v>Normal</v>
      </c>
      <c r="H59" t="str">
        <f>IF(AND(president[[#This Row],[FLAG]] = "Flag",C60 &lt;&gt;0, E60&lt;&gt;"ap"),president[[#This Row],[votes]]-C60,"na")</f>
        <v>na</v>
      </c>
    </row>
    <row r="60" spans="1:8" x14ac:dyDescent="0.2">
      <c r="A60">
        <v>0.57799999999999996</v>
      </c>
      <c r="B60">
        <v>0.40200000000000002</v>
      </c>
      <c r="C60">
        <v>1624096</v>
      </c>
      <c r="D60">
        <v>35</v>
      </c>
      <c r="E60" t="s">
        <v>3</v>
      </c>
      <c r="F60" t="s">
        <v>66</v>
      </c>
      <c r="G60" t="str">
        <f>IF(president[[#This Row],[votes]]&gt;C61,"FLAG","Normal")</f>
        <v>Normal</v>
      </c>
      <c r="H60" t="str">
        <f>IF(AND(president[[#This Row],[FLAG]] = "Flag",C61 &lt;&gt;0, E61&lt;&gt;"ap"),president[[#This Row],[votes]]-C61,"na")</f>
        <v>na</v>
      </c>
    </row>
    <row r="61" spans="1:8" x14ac:dyDescent="0.2">
      <c r="A61">
        <v>0.57699999999999996</v>
      </c>
      <c r="B61">
        <v>0.40200000000000002</v>
      </c>
      <c r="C61">
        <v>1632794</v>
      </c>
      <c r="D61">
        <v>35</v>
      </c>
      <c r="E61" t="s">
        <v>3</v>
      </c>
      <c r="F61" t="s">
        <v>67</v>
      </c>
      <c r="G61" t="str">
        <f>IF(president[[#This Row],[votes]]&gt;C62,"FLAG","Normal")</f>
        <v>Normal</v>
      </c>
      <c r="H61" t="str">
        <f>IF(AND(president[[#This Row],[FLAG]] = "Flag",C62 &lt;&gt;0, E62&lt;&gt;"ap"),president[[#This Row],[votes]]-C62,"na")</f>
        <v>na</v>
      </c>
    </row>
    <row r="62" spans="1:8" x14ac:dyDescent="0.2">
      <c r="A62">
        <v>0.57699999999999996</v>
      </c>
      <c r="B62">
        <v>0.40200000000000002</v>
      </c>
      <c r="C62">
        <v>1650359</v>
      </c>
      <c r="D62">
        <v>35</v>
      </c>
      <c r="E62" t="s">
        <v>3</v>
      </c>
      <c r="F62" t="s">
        <v>68</v>
      </c>
      <c r="G62" t="str">
        <f>IF(president[[#This Row],[votes]]&gt;C63,"FLAG","Normal")</f>
        <v>Normal</v>
      </c>
      <c r="H62" t="str">
        <f>IF(AND(president[[#This Row],[FLAG]] = "Flag",C63 &lt;&gt;0, E63&lt;&gt;"ap"),president[[#This Row],[votes]]-C63,"na")</f>
        <v>na</v>
      </c>
    </row>
    <row r="63" spans="1:8" x14ac:dyDescent="0.2">
      <c r="A63">
        <v>0.57699999999999996</v>
      </c>
      <c r="B63">
        <v>0.40200000000000002</v>
      </c>
      <c r="C63">
        <v>1650367</v>
      </c>
      <c r="D63">
        <v>35</v>
      </c>
      <c r="E63" t="s">
        <v>3</v>
      </c>
      <c r="F63" t="s">
        <v>69</v>
      </c>
      <c r="G63" t="str">
        <f>IF(president[[#This Row],[votes]]&gt;C64,"FLAG","Normal")</f>
        <v>Normal</v>
      </c>
      <c r="H63" t="str">
        <f>IF(AND(president[[#This Row],[FLAG]] = "Flag",C64 &lt;&gt;0, E64&lt;&gt;"ap"),president[[#This Row],[votes]]-C64,"na")</f>
        <v>na</v>
      </c>
    </row>
    <row r="64" spans="1:8" x14ac:dyDescent="0.2">
      <c r="A64">
        <v>0.57699999999999996</v>
      </c>
      <c r="B64">
        <v>0.40200000000000002</v>
      </c>
      <c r="C64">
        <v>1650391</v>
      </c>
      <c r="D64">
        <v>35</v>
      </c>
      <c r="E64" t="s">
        <v>3</v>
      </c>
      <c r="F64" t="s">
        <v>70</v>
      </c>
      <c r="G64" t="str">
        <f>IF(president[[#This Row],[votes]]&gt;C65,"FLAG","Normal")</f>
        <v>Normal</v>
      </c>
      <c r="H64" t="str">
        <f>IF(AND(president[[#This Row],[FLAG]] = "Flag",C65 &lt;&gt;0, E65&lt;&gt;"ap"),president[[#This Row],[votes]]-C65,"na")</f>
        <v>na</v>
      </c>
    </row>
    <row r="65" spans="1:8" x14ac:dyDescent="0.2">
      <c r="A65">
        <v>0.57799999999999996</v>
      </c>
      <c r="B65">
        <v>0.40200000000000002</v>
      </c>
      <c r="C65">
        <v>1659401</v>
      </c>
      <c r="D65">
        <v>35</v>
      </c>
      <c r="E65" t="s">
        <v>3</v>
      </c>
      <c r="F65" t="s">
        <v>71</v>
      </c>
      <c r="G65" t="str">
        <f>IF(president[[#This Row],[votes]]&gt;C66,"FLAG","Normal")</f>
        <v>Normal</v>
      </c>
      <c r="H65" t="str">
        <f>IF(AND(president[[#This Row],[FLAG]] = "Flag",C66 &lt;&gt;0, E66&lt;&gt;"ap"),president[[#This Row],[votes]]-C66,"na")</f>
        <v>na</v>
      </c>
    </row>
    <row r="66" spans="1:8" x14ac:dyDescent="0.2">
      <c r="A66">
        <v>0.57899999999999996</v>
      </c>
      <c r="B66">
        <v>0.40100000000000002</v>
      </c>
      <c r="C66">
        <v>1701553</v>
      </c>
      <c r="D66">
        <v>36</v>
      </c>
      <c r="E66" t="s">
        <v>3</v>
      </c>
      <c r="F66" t="s">
        <v>72</v>
      </c>
      <c r="G66" t="str">
        <f>IF(president[[#This Row],[votes]]&gt;C67,"FLAG","Normal")</f>
        <v>Normal</v>
      </c>
      <c r="H66" t="str">
        <f>IF(AND(president[[#This Row],[FLAG]] = "Flag",C67 &lt;&gt;0, E67&lt;&gt;"ap"),president[[#This Row],[votes]]-C67,"na")</f>
        <v>na</v>
      </c>
    </row>
    <row r="67" spans="1:8" x14ac:dyDescent="0.2">
      <c r="A67">
        <v>0.57699999999999996</v>
      </c>
      <c r="B67">
        <v>0.40200000000000002</v>
      </c>
      <c r="C67">
        <v>1714052</v>
      </c>
      <c r="D67">
        <v>36</v>
      </c>
      <c r="E67" t="s">
        <v>3</v>
      </c>
      <c r="F67" t="s">
        <v>73</v>
      </c>
      <c r="G67" t="str">
        <f>IF(president[[#This Row],[votes]]&gt;C68,"FLAG","Normal")</f>
        <v>Normal</v>
      </c>
      <c r="H67" t="str">
        <f>IF(AND(president[[#This Row],[FLAG]] = "Flag",C68 &lt;&gt;0, E68&lt;&gt;"ap"),president[[#This Row],[votes]]-C68,"na")</f>
        <v>na</v>
      </c>
    </row>
    <row r="68" spans="1:8" x14ac:dyDescent="0.2">
      <c r="A68">
        <v>0.57699999999999996</v>
      </c>
      <c r="B68">
        <v>0.40200000000000002</v>
      </c>
      <c r="C68">
        <v>1714054</v>
      </c>
      <c r="D68">
        <v>36</v>
      </c>
      <c r="E68" t="s">
        <v>3</v>
      </c>
      <c r="F68" t="s">
        <v>74</v>
      </c>
      <c r="G68" t="str">
        <f>IF(president[[#This Row],[votes]]&gt;C69,"FLAG","Normal")</f>
        <v>Normal</v>
      </c>
      <c r="H68" t="str">
        <f>IF(AND(president[[#This Row],[FLAG]] = "Flag",C69 &lt;&gt;0, E69&lt;&gt;"ap"),president[[#This Row],[votes]]-C69,"na")</f>
        <v>na</v>
      </c>
    </row>
    <row r="69" spans="1:8" x14ac:dyDescent="0.2">
      <c r="A69">
        <v>0.57699999999999996</v>
      </c>
      <c r="B69">
        <v>0.40200000000000002</v>
      </c>
      <c r="C69">
        <v>1714158</v>
      </c>
      <c r="D69">
        <v>36</v>
      </c>
      <c r="E69" t="s">
        <v>3</v>
      </c>
      <c r="F69" t="s">
        <v>75</v>
      </c>
      <c r="G69" t="str">
        <f>IF(president[[#This Row],[votes]]&gt;C70,"FLAG","Normal")</f>
        <v>Normal</v>
      </c>
      <c r="H69" t="str">
        <f>IF(AND(president[[#This Row],[FLAG]] = "Flag",C70 &lt;&gt;0, E70&lt;&gt;"ap"),president[[#This Row],[votes]]-C70,"na")</f>
        <v>na</v>
      </c>
    </row>
    <row r="70" spans="1:8" x14ac:dyDescent="0.2">
      <c r="A70">
        <v>0.57699999999999996</v>
      </c>
      <c r="B70">
        <v>0.40200000000000002</v>
      </c>
      <c r="C70">
        <v>1714899</v>
      </c>
      <c r="D70">
        <v>36</v>
      </c>
      <c r="E70" t="s">
        <v>3</v>
      </c>
      <c r="F70" t="s">
        <v>76</v>
      </c>
      <c r="G70" t="str">
        <f>IF(president[[#This Row],[votes]]&gt;C71,"FLAG","Normal")</f>
        <v>Normal</v>
      </c>
      <c r="H70" t="str">
        <f>IF(AND(president[[#This Row],[FLAG]] = "Flag",C71 &lt;&gt;0, E71&lt;&gt;"ap"),president[[#This Row],[votes]]-C71,"na")</f>
        <v>na</v>
      </c>
    </row>
    <row r="71" spans="1:8" x14ac:dyDescent="0.2">
      <c r="A71">
        <v>0.57699999999999996</v>
      </c>
      <c r="B71">
        <v>0.40200000000000002</v>
      </c>
      <c r="C71">
        <v>1715544</v>
      </c>
      <c r="D71">
        <v>37</v>
      </c>
      <c r="E71" t="s">
        <v>3</v>
      </c>
      <c r="F71" t="s">
        <v>77</v>
      </c>
      <c r="G71" t="str">
        <f>IF(president[[#This Row],[votes]]&gt;C72,"FLAG","Normal")</f>
        <v>Normal</v>
      </c>
      <c r="H71" t="str">
        <f>IF(AND(president[[#This Row],[FLAG]] = "Flag",C72 &lt;&gt;0, E72&lt;&gt;"ap"),president[[#This Row],[votes]]-C72,"na")</f>
        <v>na</v>
      </c>
    </row>
    <row r="72" spans="1:8" x14ac:dyDescent="0.2">
      <c r="A72">
        <v>0.57999999999999996</v>
      </c>
      <c r="B72">
        <v>0.4</v>
      </c>
      <c r="C72">
        <v>1785195</v>
      </c>
      <c r="D72">
        <v>38</v>
      </c>
      <c r="E72" t="s">
        <v>3</v>
      </c>
      <c r="F72" t="s">
        <v>78</v>
      </c>
      <c r="G72" t="str">
        <f>IF(president[[#This Row],[votes]]&gt;C73,"FLAG","Normal")</f>
        <v>Normal</v>
      </c>
      <c r="H72" t="str">
        <f>IF(AND(president[[#This Row],[FLAG]] = "Flag",C73 &lt;&gt;0, E73&lt;&gt;"ap"),president[[#This Row],[votes]]-C73,"na")</f>
        <v>na</v>
      </c>
    </row>
    <row r="73" spans="1:8" x14ac:dyDescent="0.2">
      <c r="A73">
        <v>0.57999999999999996</v>
      </c>
      <c r="B73">
        <v>0.4</v>
      </c>
      <c r="C73">
        <v>1785244</v>
      </c>
      <c r="D73">
        <v>38</v>
      </c>
      <c r="E73" t="s">
        <v>3</v>
      </c>
      <c r="F73" t="s">
        <v>79</v>
      </c>
      <c r="G73" t="str">
        <f>IF(president[[#This Row],[votes]]&gt;C74,"FLAG","Normal")</f>
        <v>Normal</v>
      </c>
      <c r="H73" t="str">
        <f>IF(AND(president[[#This Row],[FLAG]] = "Flag",C74 &lt;&gt;0, E74&lt;&gt;"ap"),president[[#This Row],[votes]]-C74,"na")</f>
        <v>na</v>
      </c>
    </row>
    <row r="74" spans="1:8" x14ac:dyDescent="0.2">
      <c r="A74">
        <v>0.57999999999999996</v>
      </c>
      <c r="B74">
        <v>0.4</v>
      </c>
      <c r="C74">
        <v>1785325</v>
      </c>
      <c r="D74">
        <v>38</v>
      </c>
      <c r="E74" t="s">
        <v>3</v>
      </c>
      <c r="F74" t="s">
        <v>80</v>
      </c>
      <c r="G74" t="str">
        <f>IF(president[[#This Row],[votes]]&gt;C75,"FLAG","Normal")</f>
        <v>Normal</v>
      </c>
      <c r="H74" t="str">
        <f>IF(AND(president[[#This Row],[FLAG]] = "Flag",C75 &lt;&gt;0, E75&lt;&gt;"ap"),president[[#This Row],[votes]]-C75,"na")</f>
        <v>na</v>
      </c>
    </row>
    <row r="75" spans="1:8" x14ac:dyDescent="0.2">
      <c r="A75">
        <v>0.57999999999999996</v>
      </c>
      <c r="B75">
        <v>0.39900000000000002</v>
      </c>
      <c r="C75">
        <v>1790420</v>
      </c>
      <c r="D75">
        <v>38</v>
      </c>
      <c r="E75" t="s">
        <v>3</v>
      </c>
      <c r="F75" t="s">
        <v>81</v>
      </c>
      <c r="G75" t="str">
        <f>IF(president[[#This Row],[votes]]&gt;C76,"FLAG","Normal")</f>
        <v>Normal</v>
      </c>
      <c r="H75" t="str">
        <f>IF(AND(president[[#This Row],[FLAG]] = "Flag",C76 &lt;&gt;0, E76&lt;&gt;"ap"),president[[#This Row],[votes]]-C76,"na")</f>
        <v>na</v>
      </c>
    </row>
    <row r="76" spans="1:8" x14ac:dyDescent="0.2">
      <c r="A76">
        <v>0.57999999999999996</v>
      </c>
      <c r="B76">
        <v>0.39900000000000002</v>
      </c>
      <c r="C76">
        <v>1791279</v>
      </c>
      <c r="D76">
        <v>38</v>
      </c>
      <c r="E76" t="s">
        <v>3</v>
      </c>
      <c r="F76" t="s">
        <v>82</v>
      </c>
      <c r="G76" t="str">
        <f>IF(president[[#This Row],[votes]]&gt;C77,"FLAG","Normal")</f>
        <v>Normal</v>
      </c>
      <c r="H76" t="str">
        <f>IF(AND(president[[#This Row],[FLAG]] = "Flag",C77 &lt;&gt;0, E77&lt;&gt;"ap"),president[[#This Row],[votes]]-C77,"na")</f>
        <v>na</v>
      </c>
    </row>
    <row r="77" spans="1:8" x14ac:dyDescent="0.2">
      <c r="A77">
        <v>0.57999999999999996</v>
      </c>
      <c r="B77">
        <v>0.39900000000000002</v>
      </c>
      <c r="C77">
        <v>1791292</v>
      </c>
      <c r="D77">
        <v>38</v>
      </c>
      <c r="E77" t="s">
        <v>3</v>
      </c>
      <c r="F77" t="s">
        <v>83</v>
      </c>
      <c r="G77" t="str">
        <f>IF(president[[#This Row],[votes]]&gt;C78,"FLAG","Normal")</f>
        <v>Normal</v>
      </c>
      <c r="H77" t="str">
        <f>IF(AND(president[[#This Row],[FLAG]] = "Flag",C78 &lt;&gt;0, E78&lt;&gt;"ap"),president[[#This Row],[votes]]-C78,"na")</f>
        <v>na</v>
      </c>
    </row>
    <row r="78" spans="1:8" x14ac:dyDescent="0.2">
      <c r="A78">
        <v>0.57999999999999996</v>
      </c>
      <c r="B78">
        <v>0.39900000000000002</v>
      </c>
      <c r="C78">
        <v>1791310</v>
      </c>
      <c r="D78">
        <v>38</v>
      </c>
      <c r="E78" t="s">
        <v>3</v>
      </c>
      <c r="F78" t="s">
        <v>84</v>
      </c>
      <c r="G78" t="str">
        <f>IF(president[[#This Row],[votes]]&gt;C79,"FLAG","Normal")</f>
        <v>Normal</v>
      </c>
      <c r="H78" t="str">
        <f>IF(AND(president[[#This Row],[FLAG]] = "Flag",C79 &lt;&gt;0, E79&lt;&gt;"ap"),president[[#This Row],[votes]]-C79,"na")</f>
        <v>na</v>
      </c>
    </row>
    <row r="79" spans="1:8" x14ac:dyDescent="0.2">
      <c r="A79">
        <v>0.57999999999999996</v>
      </c>
      <c r="B79">
        <v>0.39900000000000002</v>
      </c>
      <c r="C79">
        <v>1796622</v>
      </c>
      <c r="D79">
        <v>38</v>
      </c>
      <c r="E79" t="s">
        <v>3</v>
      </c>
      <c r="F79" t="s">
        <v>85</v>
      </c>
      <c r="G79" t="str">
        <f>IF(president[[#This Row],[votes]]&gt;C80,"FLAG","Normal")</f>
        <v>Normal</v>
      </c>
      <c r="H79" t="str">
        <f>IF(AND(president[[#This Row],[FLAG]] = "Flag",C80 &lt;&gt;0, E80&lt;&gt;"ap"),president[[#This Row],[votes]]-C80,"na")</f>
        <v>na</v>
      </c>
    </row>
    <row r="80" spans="1:8" x14ac:dyDescent="0.2">
      <c r="A80">
        <v>0.57999999999999996</v>
      </c>
      <c r="B80">
        <v>0.4</v>
      </c>
      <c r="C80">
        <v>1824169</v>
      </c>
      <c r="D80">
        <v>39</v>
      </c>
      <c r="E80" t="s">
        <v>3</v>
      </c>
      <c r="F80" t="s">
        <v>86</v>
      </c>
      <c r="G80" t="str">
        <f>IF(president[[#This Row],[votes]]&gt;C81,"FLAG","Normal")</f>
        <v>Normal</v>
      </c>
      <c r="H80" t="str">
        <f>IF(AND(president[[#This Row],[FLAG]] = "Flag",C81 &lt;&gt;0, E81&lt;&gt;"ap"),president[[#This Row],[votes]]-C81,"na")</f>
        <v>na</v>
      </c>
    </row>
    <row r="81" spans="1:8" x14ac:dyDescent="0.2">
      <c r="A81">
        <v>0.57899999999999996</v>
      </c>
      <c r="B81">
        <v>0.40100000000000002</v>
      </c>
      <c r="C81">
        <v>1867776</v>
      </c>
      <c r="D81">
        <v>40</v>
      </c>
      <c r="E81" t="s">
        <v>3</v>
      </c>
      <c r="F81" t="s">
        <v>87</v>
      </c>
      <c r="G81" t="str">
        <f>IF(president[[#This Row],[votes]]&gt;C82,"FLAG","Normal")</f>
        <v>Normal</v>
      </c>
      <c r="H81" t="str">
        <f>IF(AND(president[[#This Row],[FLAG]] = "Flag",C82 &lt;&gt;0, E82&lt;&gt;"ap"),president[[#This Row],[votes]]-C82,"na")</f>
        <v>na</v>
      </c>
    </row>
    <row r="82" spans="1:8" x14ac:dyDescent="0.2">
      <c r="A82">
        <v>0.57799999999999996</v>
      </c>
      <c r="B82">
        <v>0.40200000000000002</v>
      </c>
      <c r="C82">
        <v>1875457</v>
      </c>
      <c r="D82">
        <v>40</v>
      </c>
      <c r="E82" t="s">
        <v>3</v>
      </c>
      <c r="F82" t="s">
        <v>88</v>
      </c>
      <c r="G82" t="str">
        <f>IF(president[[#This Row],[votes]]&gt;C83,"FLAG","Normal")</f>
        <v>Normal</v>
      </c>
      <c r="H82" t="str">
        <f>IF(AND(president[[#This Row],[FLAG]] = "Flag",C83 &lt;&gt;0, E83&lt;&gt;"ap"),president[[#This Row],[votes]]-C83,"na")</f>
        <v>na</v>
      </c>
    </row>
    <row r="83" spans="1:8" x14ac:dyDescent="0.2">
      <c r="A83">
        <v>0.57799999999999996</v>
      </c>
      <c r="B83">
        <v>0.40200000000000002</v>
      </c>
      <c r="C83">
        <v>1876346</v>
      </c>
      <c r="D83">
        <v>40</v>
      </c>
      <c r="E83" t="s">
        <v>3</v>
      </c>
      <c r="F83" t="s">
        <v>89</v>
      </c>
      <c r="G83" t="str">
        <f>IF(president[[#This Row],[votes]]&gt;C84,"FLAG","Normal")</f>
        <v>Normal</v>
      </c>
      <c r="H83" t="str">
        <f>IF(AND(president[[#This Row],[FLAG]] = "Flag",C84 &lt;&gt;0, E84&lt;&gt;"ap"),president[[#This Row],[votes]]-C84,"na")</f>
        <v>na</v>
      </c>
    </row>
    <row r="84" spans="1:8" x14ac:dyDescent="0.2">
      <c r="A84">
        <v>0.57699999999999996</v>
      </c>
      <c r="B84">
        <v>0.40400000000000003</v>
      </c>
      <c r="C84">
        <v>1923182</v>
      </c>
      <c r="D84">
        <v>41</v>
      </c>
      <c r="E84" t="s">
        <v>3</v>
      </c>
      <c r="F84" t="s">
        <v>90</v>
      </c>
      <c r="G84" t="str">
        <f>IF(president[[#This Row],[votes]]&gt;C85,"FLAG","Normal")</f>
        <v>Normal</v>
      </c>
      <c r="H84" t="str">
        <f>IF(AND(president[[#This Row],[FLAG]] = "Flag",C85 &lt;&gt;0, E85&lt;&gt;"ap"),president[[#This Row],[votes]]-C85,"na")</f>
        <v>na</v>
      </c>
    </row>
    <row r="85" spans="1:8" x14ac:dyDescent="0.2">
      <c r="A85">
        <v>0.57699999999999996</v>
      </c>
      <c r="B85">
        <v>0.40400000000000003</v>
      </c>
      <c r="C85">
        <v>1924933</v>
      </c>
      <c r="D85">
        <v>41</v>
      </c>
      <c r="E85" t="s">
        <v>3</v>
      </c>
      <c r="F85" t="s">
        <v>91</v>
      </c>
      <c r="G85" t="str">
        <f>IF(president[[#This Row],[votes]]&gt;C86,"FLAG","Normal")</f>
        <v>Normal</v>
      </c>
      <c r="H85" t="str">
        <f>IF(AND(president[[#This Row],[FLAG]] = "Flag",C86 &lt;&gt;0, E86&lt;&gt;"ap"),president[[#This Row],[votes]]-C86,"na")</f>
        <v>na</v>
      </c>
    </row>
    <row r="86" spans="1:8" x14ac:dyDescent="0.2">
      <c r="A86">
        <v>0.56899999999999995</v>
      </c>
      <c r="B86">
        <v>0.41199999999999998</v>
      </c>
      <c r="C86">
        <v>1967828</v>
      </c>
      <c r="D86">
        <v>42</v>
      </c>
      <c r="E86" t="s">
        <v>3</v>
      </c>
      <c r="F86" t="s">
        <v>92</v>
      </c>
      <c r="G86" t="str">
        <f>IF(president[[#This Row],[votes]]&gt;C87,"FLAG","Normal")</f>
        <v>Normal</v>
      </c>
      <c r="H86" t="str">
        <f>IF(AND(president[[#This Row],[FLAG]] = "Flag",C87 &lt;&gt;0, E87&lt;&gt;"ap"),president[[#This Row],[votes]]-C87,"na")</f>
        <v>na</v>
      </c>
    </row>
    <row r="87" spans="1:8" x14ac:dyDescent="0.2">
      <c r="A87">
        <v>0.56899999999999995</v>
      </c>
      <c r="B87">
        <v>0.41199999999999998</v>
      </c>
      <c r="C87">
        <v>1968766</v>
      </c>
      <c r="D87">
        <v>42</v>
      </c>
      <c r="E87" t="s">
        <v>3</v>
      </c>
      <c r="F87" t="s">
        <v>93</v>
      </c>
      <c r="G87" t="str">
        <f>IF(president[[#This Row],[votes]]&gt;C88,"FLAG","Normal")</f>
        <v>Normal</v>
      </c>
      <c r="H87" t="str">
        <f>IF(AND(president[[#This Row],[FLAG]] = "Flag",C88 &lt;&gt;0, E88&lt;&gt;"ap"),president[[#This Row],[votes]]-C88,"na")</f>
        <v>na</v>
      </c>
    </row>
    <row r="88" spans="1:8" x14ac:dyDescent="0.2">
      <c r="A88">
        <v>0.56599999999999995</v>
      </c>
      <c r="B88">
        <v>0.41499999999999998</v>
      </c>
      <c r="C88">
        <v>1979139</v>
      </c>
      <c r="D88">
        <v>42</v>
      </c>
      <c r="E88" t="s">
        <v>3</v>
      </c>
      <c r="F88" t="s">
        <v>94</v>
      </c>
      <c r="G88" t="str">
        <f>IF(president[[#This Row],[votes]]&gt;C89,"FLAG","Normal")</f>
        <v>Normal</v>
      </c>
      <c r="H88" t="str">
        <f>IF(AND(president[[#This Row],[FLAG]] = "Flag",C89 &lt;&gt;0, E89&lt;&gt;"ap"),president[[#This Row],[votes]]-C89,"na")</f>
        <v>na</v>
      </c>
    </row>
    <row r="89" spans="1:8" x14ac:dyDescent="0.2">
      <c r="A89">
        <v>0.56699999999999995</v>
      </c>
      <c r="B89">
        <v>0.41499999999999998</v>
      </c>
      <c r="C89">
        <v>1981539</v>
      </c>
      <c r="D89">
        <v>42</v>
      </c>
      <c r="E89" t="s">
        <v>3</v>
      </c>
      <c r="F89" t="s">
        <v>95</v>
      </c>
      <c r="G89" t="str">
        <f>IF(president[[#This Row],[votes]]&gt;C90,"FLAG","Normal")</f>
        <v>Normal</v>
      </c>
      <c r="H89" t="str">
        <f>IF(AND(president[[#This Row],[FLAG]] = "Flag",C90 &lt;&gt;0, E90&lt;&gt;"ap"),president[[#This Row],[votes]]-C90,"na")</f>
        <v>na</v>
      </c>
    </row>
    <row r="90" spans="1:8" x14ac:dyDescent="0.2">
      <c r="A90">
        <v>0.56599999999999995</v>
      </c>
      <c r="B90">
        <v>0.41599999999999998</v>
      </c>
      <c r="C90">
        <v>2032919</v>
      </c>
      <c r="D90">
        <v>43</v>
      </c>
      <c r="E90" t="s">
        <v>3</v>
      </c>
      <c r="F90" t="s">
        <v>96</v>
      </c>
      <c r="G90" t="str">
        <f>IF(president[[#This Row],[votes]]&gt;C91,"FLAG","Normal")</f>
        <v>Normal</v>
      </c>
      <c r="H90" t="str">
        <f>IF(AND(president[[#This Row],[FLAG]] = "Flag",C91 &lt;&gt;0, E91&lt;&gt;"ap"),president[[#This Row],[votes]]-C91,"na")</f>
        <v>na</v>
      </c>
    </row>
    <row r="91" spans="1:8" x14ac:dyDescent="0.2">
      <c r="A91">
        <v>0.56599999999999995</v>
      </c>
      <c r="B91">
        <v>0.41499999999999998</v>
      </c>
      <c r="C91">
        <v>2033311</v>
      </c>
      <c r="D91">
        <v>43</v>
      </c>
      <c r="E91" t="s">
        <v>3</v>
      </c>
      <c r="F91" t="s">
        <v>97</v>
      </c>
      <c r="G91" t="str">
        <f>IF(president[[#This Row],[votes]]&gt;C92,"FLAG","Normal")</f>
        <v>Normal</v>
      </c>
      <c r="H91" t="str">
        <f>IF(AND(president[[#This Row],[FLAG]] = "Flag",C92 &lt;&gt;0, E92&lt;&gt;"ap"),president[[#This Row],[votes]]-C92,"na")</f>
        <v>na</v>
      </c>
    </row>
    <row r="92" spans="1:8" x14ac:dyDescent="0.2">
      <c r="A92">
        <v>0.56599999999999995</v>
      </c>
      <c r="B92">
        <v>0.41599999999999998</v>
      </c>
      <c r="C92">
        <v>2041359</v>
      </c>
      <c r="D92">
        <v>43</v>
      </c>
      <c r="E92" t="s">
        <v>3</v>
      </c>
      <c r="F92" t="s">
        <v>98</v>
      </c>
      <c r="G92" t="str">
        <f>IF(president[[#This Row],[votes]]&gt;C93,"FLAG","Normal")</f>
        <v>Normal</v>
      </c>
      <c r="H92" t="str">
        <f>IF(AND(president[[#This Row],[FLAG]] = "Flag",C93 &lt;&gt;0, E93&lt;&gt;"ap"),president[[#This Row],[votes]]-C93,"na")</f>
        <v>na</v>
      </c>
    </row>
    <row r="93" spans="1:8" x14ac:dyDescent="0.2">
      <c r="A93">
        <v>0.56499999999999995</v>
      </c>
      <c r="B93">
        <v>0.41699999999999998</v>
      </c>
      <c r="C93">
        <v>2109070</v>
      </c>
      <c r="D93">
        <v>45</v>
      </c>
      <c r="E93" t="s">
        <v>3</v>
      </c>
      <c r="F93" t="s">
        <v>99</v>
      </c>
      <c r="G93" t="str">
        <f>IF(president[[#This Row],[votes]]&gt;C94,"FLAG","Normal")</f>
        <v>Normal</v>
      </c>
      <c r="H93" t="str">
        <f>IF(AND(president[[#This Row],[FLAG]] = "Flag",C94 &lt;&gt;0, E94&lt;&gt;"ap"),president[[#This Row],[votes]]-C94,"na")</f>
        <v>na</v>
      </c>
    </row>
    <row r="94" spans="1:8" x14ac:dyDescent="0.2">
      <c r="A94">
        <v>0.56399999999999995</v>
      </c>
      <c r="B94">
        <v>0.41699999999999998</v>
      </c>
      <c r="C94">
        <v>2114549</v>
      </c>
      <c r="D94">
        <v>45</v>
      </c>
      <c r="E94" t="s">
        <v>3</v>
      </c>
      <c r="F94" t="s">
        <v>100</v>
      </c>
      <c r="G94" t="str">
        <f>IF(president[[#This Row],[votes]]&gt;C95,"FLAG","Normal")</f>
        <v>Normal</v>
      </c>
      <c r="H94" t="str">
        <f>IF(AND(president[[#This Row],[FLAG]] = "Flag",C95 &lt;&gt;0, E95&lt;&gt;"ap"),president[[#This Row],[votes]]-C95,"na")</f>
        <v>na</v>
      </c>
    </row>
    <row r="95" spans="1:8" x14ac:dyDescent="0.2">
      <c r="A95">
        <v>0.53</v>
      </c>
      <c r="B95">
        <v>0.45300000000000001</v>
      </c>
      <c r="C95">
        <v>2487583</v>
      </c>
      <c r="D95">
        <v>53</v>
      </c>
      <c r="E95" t="s">
        <v>3</v>
      </c>
      <c r="F95" t="s">
        <v>101</v>
      </c>
      <c r="G95" t="str">
        <f>IF(president[[#This Row],[votes]]&gt;C96,"FLAG","Normal")</f>
        <v>Normal</v>
      </c>
      <c r="H95" t="str">
        <f>IF(AND(president[[#This Row],[FLAG]] = "Flag",C96 &lt;&gt;0, E96&lt;&gt;"ap"),president[[#This Row],[votes]]-C96,"na")</f>
        <v>na</v>
      </c>
    </row>
    <row r="96" spans="1:8" x14ac:dyDescent="0.2">
      <c r="A96">
        <v>0.53</v>
      </c>
      <c r="B96">
        <v>0.45300000000000001</v>
      </c>
      <c r="C96">
        <v>2489073</v>
      </c>
      <c r="D96">
        <v>53</v>
      </c>
      <c r="E96" t="s">
        <v>3</v>
      </c>
      <c r="F96" t="s">
        <v>102</v>
      </c>
      <c r="G96" t="str">
        <f>IF(president[[#This Row],[votes]]&gt;C97,"FLAG","Normal")</f>
        <v>Normal</v>
      </c>
      <c r="H96" t="str">
        <f>IF(AND(president[[#This Row],[FLAG]] = "Flag",C97 &lt;&gt;0, E97&lt;&gt;"ap"),president[[#This Row],[votes]]-C97,"na")</f>
        <v>na</v>
      </c>
    </row>
    <row r="97" spans="1:8" x14ac:dyDescent="0.2">
      <c r="A97">
        <v>0.53</v>
      </c>
      <c r="B97">
        <v>0.45200000000000001</v>
      </c>
      <c r="C97">
        <v>2506569</v>
      </c>
      <c r="D97">
        <v>53</v>
      </c>
      <c r="E97" t="s">
        <v>3</v>
      </c>
      <c r="F97" t="s">
        <v>103</v>
      </c>
      <c r="G97" t="str">
        <f>IF(president[[#This Row],[votes]]&gt;C98,"FLAG","Normal")</f>
        <v>Normal</v>
      </c>
      <c r="H97" t="str">
        <f>IF(AND(president[[#This Row],[FLAG]] = "Flag",C98 &lt;&gt;0, E98&lt;&gt;"ap"),president[[#This Row],[votes]]-C98,"na")</f>
        <v>na</v>
      </c>
    </row>
    <row r="98" spans="1:8" x14ac:dyDescent="0.2">
      <c r="A98">
        <v>0.53</v>
      </c>
      <c r="B98">
        <v>0.45300000000000001</v>
      </c>
      <c r="C98">
        <v>2516915</v>
      </c>
      <c r="D98">
        <v>54</v>
      </c>
      <c r="E98" t="s">
        <v>3</v>
      </c>
      <c r="F98" t="s">
        <v>104</v>
      </c>
      <c r="G98" t="str">
        <f>IF(president[[#This Row],[votes]]&gt;C99,"FLAG","Normal")</f>
        <v>Normal</v>
      </c>
      <c r="H98" t="str">
        <f>IF(AND(president[[#This Row],[FLAG]] = "Flag",C99 &lt;&gt;0, E99&lt;&gt;"ap"),president[[#This Row],[votes]]-C99,"na")</f>
        <v>na</v>
      </c>
    </row>
    <row r="99" spans="1:8" x14ac:dyDescent="0.2">
      <c r="A99">
        <v>0.53</v>
      </c>
      <c r="B99">
        <v>0.45300000000000001</v>
      </c>
      <c r="C99">
        <v>2517225</v>
      </c>
      <c r="D99">
        <v>54</v>
      </c>
      <c r="E99" t="s">
        <v>3</v>
      </c>
      <c r="F99" t="s">
        <v>105</v>
      </c>
      <c r="G99" t="str">
        <f>IF(president[[#This Row],[votes]]&gt;C100,"FLAG","Normal")</f>
        <v>Normal</v>
      </c>
      <c r="H99" t="str">
        <f>IF(AND(president[[#This Row],[FLAG]] = "Flag",C100 &lt;&gt;0, E100&lt;&gt;"ap"),president[[#This Row],[votes]]-C100,"na")</f>
        <v>na</v>
      </c>
    </row>
    <row r="100" spans="1:8" x14ac:dyDescent="0.2">
      <c r="A100">
        <v>0.53</v>
      </c>
      <c r="B100">
        <v>0.45200000000000001</v>
      </c>
      <c r="C100">
        <v>2518165</v>
      </c>
      <c r="D100">
        <v>54</v>
      </c>
      <c r="E100" t="s">
        <v>3</v>
      </c>
      <c r="F100" t="s">
        <v>106</v>
      </c>
      <c r="G100" t="str">
        <f>IF(president[[#This Row],[votes]]&gt;C101,"FLAG","Normal")</f>
        <v>Normal</v>
      </c>
      <c r="H100" t="str">
        <f>IF(AND(president[[#This Row],[FLAG]] = "Flag",C101 &lt;&gt;0, E101&lt;&gt;"ap"),president[[#This Row],[votes]]-C101,"na")</f>
        <v>na</v>
      </c>
    </row>
    <row r="101" spans="1:8" x14ac:dyDescent="0.2">
      <c r="A101">
        <v>0.53</v>
      </c>
      <c r="B101">
        <v>0.45200000000000001</v>
      </c>
      <c r="C101">
        <v>2519409</v>
      </c>
      <c r="D101">
        <v>54</v>
      </c>
      <c r="E101" t="s">
        <v>3</v>
      </c>
      <c r="F101" t="s">
        <v>107</v>
      </c>
      <c r="G101" t="str">
        <f>IF(president[[#This Row],[votes]]&gt;C102,"FLAG","Normal")</f>
        <v>Normal</v>
      </c>
      <c r="H101" t="str">
        <f>IF(AND(president[[#This Row],[FLAG]] = "Flag",C102 &lt;&gt;0, E102&lt;&gt;"ap"),president[[#This Row],[votes]]-C102,"na")</f>
        <v>na</v>
      </c>
    </row>
    <row r="102" spans="1:8" x14ac:dyDescent="0.2">
      <c r="A102">
        <v>0.53</v>
      </c>
      <c r="B102">
        <v>0.45200000000000001</v>
      </c>
      <c r="C102">
        <v>2519420</v>
      </c>
      <c r="D102">
        <v>54</v>
      </c>
      <c r="E102" t="s">
        <v>3</v>
      </c>
      <c r="F102" t="s">
        <v>108</v>
      </c>
      <c r="G102" t="str">
        <f>IF(president[[#This Row],[votes]]&gt;C103,"FLAG","Normal")</f>
        <v>Normal</v>
      </c>
      <c r="H102" t="str">
        <f>IF(AND(president[[#This Row],[FLAG]] = "Flag",C103 &lt;&gt;0, E103&lt;&gt;"ap"),president[[#This Row],[votes]]-C103,"na")</f>
        <v>na</v>
      </c>
    </row>
    <row r="103" spans="1:8" x14ac:dyDescent="0.2">
      <c r="A103">
        <v>0.53100000000000003</v>
      </c>
      <c r="B103">
        <v>0.45200000000000001</v>
      </c>
      <c r="C103">
        <v>2526406</v>
      </c>
      <c r="D103">
        <v>54</v>
      </c>
      <c r="E103" t="s">
        <v>3</v>
      </c>
      <c r="F103" t="s">
        <v>109</v>
      </c>
      <c r="G103" t="str">
        <f>IF(president[[#This Row],[votes]]&gt;C104,"FLAG","Normal")</f>
        <v>Normal</v>
      </c>
      <c r="H103" t="str">
        <f>IF(AND(president[[#This Row],[FLAG]] = "Flag",C104 &lt;&gt;0, E104&lt;&gt;"ap"),president[[#This Row],[votes]]-C104,"na")</f>
        <v>na</v>
      </c>
    </row>
    <row r="104" spans="1:8" x14ac:dyDescent="0.2">
      <c r="A104">
        <v>0.53100000000000003</v>
      </c>
      <c r="B104">
        <v>0.45200000000000001</v>
      </c>
      <c r="C104">
        <v>2527725</v>
      </c>
      <c r="D104">
        <v>54</v>
      </c>
      <c r="E104" t="s">
        <v>3</v>
      </c>
      <c r="F104" t="s">
        <v>110</v>
      </c>
      <c r="G104" t="str">
        <f>IF(president[[#This Row],[votes]]&gt;C105,"FLAG","Normal")</f>
        <v>Normal</v>
      </c>
      <c r="H104" t="str">
        <f>IF(AND(president[[#This Row],[FLAG]] = "Flag",C105 &lt;&gt;0, E105&lt;&gt;"ap"),president[[#This Row],[votes]]-C105,"na")</f>
        <v>na</v>
      </c>
    </row>
    <row r="105" spans="1:8" x14ac:dyDescent="0.2">
      <c r="A105">
        <v>0.52800000000000002</v>
      </c>
      <c r="B105">
        <v>0.45400000000000001</v>
      </c>
      <c r="C105">
        <v>2559137</v>
      </c>
      <c r="D105">
        <v>54</v>
      </c>
      <c r="E105" t="s">
        <v>3</v>
      </c>
      <c r="F105" t="s">
        <v>111</v>
      </c>
      <c r="G105" t="str">
        <f>IF(president[[#This Row],[votes]]&gt;C106,"FLAG","Normal")</f>
        <v>Normal</v>
      </c>
      <c r="H105" t="str">
        <f>IF(AND(president[[#This Row],[FLAG]] = "Flag",C106 &lt;&gt;0, E106&lt;&gt;"ap"),president[[#This Row],[votes]]-C106,"na")</f>
        <v>na</v>
      </c>
    </row>
    <row r="106" spans="1:8" x14ac:dyDescent="0.2">
      <c r="A106">
        <v>0.52800000000000002</v>
      </c>
      <c r="B106">
        <v>0.45400000000000001</v>
      </c>
      <c r="C106">
        <v>2559161</v>
      </c>
      <c r="D106">
        <v>54</v>
      </c>
      <c r="E106" t="s">
        <v>3</v>
      </c>
      <c r="F106" t="s">
        <v>112</v>
      </c>
      <c r="G106" t="str">
        <f>IF(president[[#This Row],[votes]]&gt;C107,"FLAG","Normal")</f>
        <v>Normal</v>
      </c>
      <c r="H106" t="str">
        <f>IF(AND(president[[#This Row],[FLAG]] = "Flag",C107 &lt;&gt;0, E107&lt;&gt;"ap"),president[[#This Row],[votes]]-C107,"na")</f>
        <v>na</v>
      </c>
    </row>
    <row r="107" spans="1:8" x14ac:dyDescent="0.2">
      <c r="A107">
        <v>0.52800000000000002</v>
      </c>
      <c r="B107">
        <v>0.45400000000000001</v>
      </c>
      <c r="C107">
        <v>2570571</v>
      </c>
      <c r="D107">
        <v>55</v>
      </c>
      <c r="E107" t="s">
        <v>3</v>
      </c>
      <c r="F107" t="s">
        <v>113</v>
      </c>
      <c r="G107" t="str">
        <f>IF(president[[#This Row],[votes]]&gt;C108,"FLAG","Normal")</f>
        <v>Normal</v>
      </c>
      <c r="H107" t="str">
        <f>IF(AND(president[[#This Row],[FLAG]] = "Flag",C108 &lt;&gt;0, E108&lt;&gt;"ap"),president[[#This Row],[votes]]-C108,"na")</f>
        <v>na</v>
      </c>
    </row>
    <row r="108" spans="1:8" x14ac:dyDescent="0.2">
      <c r="A108">
        <v>0.52800000000000002</v>
      </c>
      <c r="B108">
        <v>0.45400000000000001</v>
      </c>
      <c r="C108">
        <v>2573935</v>
      </c>
      <c r="D108">
        <v>55</v>
      </c>
      <c r="E108" t="s">
        <v>3</v>
      </c>
      <c r="F108" t="s">
        <v>114</v>
      </c>
      <c r="G108" t="str">
        <f>IF(president[[#This Row],[votes]]&gt;C109,"FLAG","Normal")</f>
        <v>Normal</v>
      </c>
      <c r="H108" t="str">
        <f>IF(AND(president[[#This Row],[FLAG]] = "Flag",C109 &lt;&gt;0, E109&lt;&gt;"ap"),president[[#This Row],[votes]]-C109,"na")</f>
        <v>na</v>
      </c>
    </row>
    <row r="109" spans="1:8" x14ac:dyDescent="0.2">
      <c r="A109">
        <v>0.52800000000000002</v>
      </c>
      <c r="B109">
        <v>0.45400000000000001</v>
      </c>
      <c r="C109">
        <v>2574300</v>
      </c>
      <c r="D109">
        <v>55</v>
      </c>
      <c r="E109" t="s">
        <v>3</v>
      </c>
      <c r="F109" t="s">
        <v>115</v>
      </c>
      <c r="G109" t="str">
        <f>IF(president[[#This Row],[votes]]&gt;C110,"FLAG","Normal")</f>
        <v>Normal</v>
      </c>
      <c r="H109" t="str">
        <f>IF(AND(president[[#This Row],[FLAG]] = "Flag",C110 &lt;&gt;0, E110&lt;&gt;"ap"),president[[#This Row],[votes]]-C110,"na")</f>
        <v>na</v>
      </c>
    </row>
    <row r="110" spans="1:8" x14ac:dyDescent="0.2">
      <c r="A110">
        <v>0.52800000000000002</v>
      </c>
      <c r="B110">
        <v>0.45400000000000001</v>
      </c>
      <c r="C110">
        <v>2575970</v>
      </c>
      <c r="D110">
        <v>55</v>
      </c>
      <c r="E110" t="s">
        <v>3</v>
      </c>
      <c r="F110" t="s">
        <v>116</v>
      </c>
      <c r="G110" t="str">
        <f>IF(president[[#This Row],[votes]]&gt;C111,"FLAG","Normal")</f>
        <v>Normal</v>
      </c>
      <c r="H110" t="str">
        <f>IF(AND(president[[#This Row],[FLAG]] = "Flag",C111 &lt;&gt;0, E111&lt;&gt;"ap"),president[[#This Row],[votes]]-C111,"na")</f>
        <v>na</v>
      </c>
    </row>
    <row r="111" spans="1:8" x14ac:dyDescent="0.2">
      <c r="A111">
        <v>0.52800000000000002</v>
      </c>
      <c r="B111">
        <v>0.45400000000000001</v>
      </c>
      <c r="C111">
        <v>2577722</v>
      </c>
      <c r="D111">
        <v>55</v>
      </c>
      <c r="E111" t="s">
        <v>3</v>
      </c>
      <c r="F111" t="s">
        <v>117</v>
      </c>
      <c r="G111" t="str">
        <f>IF(president[[#This Row],[votes]]&gt;C112,"FLAG","Normal")</f>
        <v>Normal</v>
      </c>
      <c r="H111" t="str">
        <f>IF(AND(president[[#This Row],[FLAG]] = "Flag",C112 &lt;&gt;0, E112&lt;&gt;"ap"),president[[#This Row],[votes]]-C112,"na")</f>
        <v>na</v>
      </c>
    </row>
    <row r="112" spans="1:8" x14ac:dyDescent="0.2">
      <c r="A112">
        <v>0.52300000000000002</v>
      </c>
      <c r="B112">
        <v>0.46</v>
      </c>
      <c r="C112">
        <v>2620517</v>
      </c>
      <c r="D112">
        <v>56</v>
      </c>
      <c r="E112" t="s">
        <v>3</v>
      </c>
      <c r="F112" t="s">
        <v>118</v>
      </c>
      <c r="G112" t="str">
        <f>IF(president[[#This Row],[votes]]&gt;C113,"FLAG","Normal")</f>
        <v>Normal</v>
      </c>
      <c r="H112" t="str">
        <f>IF(AND(president[[#This Row],[FLAG]] = "Flag",C113 &lt;&gt;0, E113&lt;&gt;"ap"),president[[#This Row],[votes]]-C113,"na")</f>
        <v>na</v>
      </c>
    </row>
    <row r="113" spans="1:8" x14ac:dyDescent="0.2">
      <c r="A113">
        <v>0.52300000000000002</v>
      </c>
      <c r="B113">
        <v>0.46</v>
      </c>
      <c r="C113">
        <v>2621801</v>
      </c>
      <c r="D113">
        <v>56</v>
      </c>
      <c r="E113" t="s">
        <v>3</v>
      </c>
      <c r="F113" t="s">
        <v>119</v>
      </c>
      <c r="G113" t="str">
        <f>IF(president[[#This Row],[votes]]&gt;C114,"FLAG","Normal")</f>
        <v>Normal</v>
      </c>
      <c r="H113" t="str">
        <f>IF(AND(president[[#This Row],[FLAG]] = "Flag",C114 &lt;&gt;0, E114&lt;&gt;"ap"),president[[#This Row],[votes]]-C114,"na")</f>
        <v>na</v>
      </c>
    </row>
    <row r="114" spans="1:8" x14ac:dyDescent="0.2">
      <c r="A114">
        <v>0.52200000000000002</v>
      </c>
      <c r="B114">
        <v>0.46</v>
      </c>
      <c r="C114">
        <v>2626196</v>
      </c>
      <c r="D114">
        <v>56</v>
      </c>
      <c r="E114" t="s">
        <v>3</v>
      </c>
      <c r="F114" t="s">
        <v>120</v>
      </c>
      <c r="G114" t="str">
        <f>IF(president[[#This Row],[votes]]&gt;C115,"FLAG","Normal")</f>
        <v>Normal</v>
      </c>
      <c r="H114" t="str">
        <f>IF(AND(president[[#This Row],[FLAG]] = "Flag",C115 &lt;&gt;0, E115&lt;&gt;"ap"),president[[#This Row],[votes]]-C115,"na")</f>
        <v>na</v>
      </c>
    </row>
    <row r="115" spans="1:8" x14ac:dyDescent="0.2">
      <c r="A115">
        <v>0.52200000000000002</v>
      </c>
      <c r="B115">
        <v>0.46</v>
      </c>
      <c r="C115">
        <v>2627920</v>
      </c>
      <c r="D115">
        <v>56</v>
      </c>
      <c r="E115" t="s">
        <v>3</v>
      </c>
      <c r="F115" t="s">
        <v>121</v>
      </c>
      <c r="G115" t="str">
        <f>IF(president[[#This Row],[votes]]&gt;C116,"FLAG","Normal")</f>
        <v>Normal</v>
      </c>
      <c r="H115" t="str">
        <f>IF(AND(president[[#This Row],[FLAG]] = "Flag",C116 &lt;&gt;0, E116&lt;&gt;"ap"),president[[#This Row],[votes]]-C116,"na")</f>
        <v>na</v>
      </c>
    </row>
    <row r="116" spans="1:8" x14ac:dyDescent="0.2">
      <c r="A116">
        <v>0.52200000000000002</v>
      </c>
      <c r="B116">
        <v>0.46</v>
      </c>
      <c r="C116">
        <v>2629621</v>
      </c>
      <c r="D116">
        <v>56</v>
      </c>
      <c r="E116" t="s">
        <v>3</v>
      </c>
      <c r="F116" t="s">
        <v>122</v>
      </c>
      <c r="G116" t="str">
        <f>IF(president[[#This Row],[votes]]&gt;C117,"FLAG","Normal")</f>
        <v>Normal</v>
      </c>
      <c r="H116" t="str">
        <f>IF(AND(president[[#This Row],[FLAG]] = "Flag",C117 &lt;&gt;0, E117&lt;&gt;"ap"),president[[#This Row],[votes]]-C117,"na")</f>
        <v>na</v>
      </c>
    </row>
    <row r="117" spans="1:8" x14ac:dyDescent="0.2">
      <c r="A117">
        <v>0.52200000000000002</v>
      </c>
      <c r="B117">
        <v>0.46</v>
      </c>
      <c r="C117">
        <v>2630148</v>
      </c>
      <c r="D117">
        <v>56</v>
      </c>
      <c r="E117" t="s">
        <v>3</v>
      </c>
      <c r="F117" t="s">
        <v>123</v>
      </c>
      <c r="G117" t="str">
        <f>IF(president[[#This Row],[votes]]&gt;C118,"FLAG","Normal")</f>
        <v>Normal</v>
      </c>
      <c r="H117" t="str">
        <f>IF(AND(president[[#This Row],[FLAG]] = "Flag",C118 &lt;&gt;0, E118&lt;&gt;"ap"),president[[#This Row],[votes]]-C118,"na")</f>
        <v>na</v>
      </c>
    </row>
    <row r="118" spans="1:8" x14ac:dyDescent="0.2">
      <c r="A118">
        <v>0.52200000000000002</v>
      </c>
      <c r="B118">
        <v>0.46</v>
      </c>
      <c r="C118">
        <v>2632497</v>
      </c>
      <c r="D118">
        <v>56</v>
      </c>
      <c r="E118" t="s">
        <v>3</v>
      </c>
      <c r="F118" t="s">
        <v>124</v>
      </c>
      <c r="G118" t="str">
        <f>IF(president[[#This Row],[votes]]&gt;C119,"FLAG","Normal")</f>
        <v>Normal</v>
      </c>
      <c r="H118" t="str">
        <f>IF(AND(president[[#This Row],[FLAG]] = "Flag",C119 &lt;&gt;0, E119&lt;&gt;"ap"),president[[#This Row],[votes]]-C119,"na")</f>
        <v>na</v>
      </c>
    </row>
    <row r="119" spans="1:8" x14ac:dyDescent="0.2">
      <c r="A119">
        <v>0.52100000000000002</v>
      </c>
      <c r="B119">
        <v>0.46200000000000002</v>
      </c>
      <c r="C119">
        <v>2641552</v>
      </c>
      <c r="D119">
        <v>56</v>
      </c>
      <c r="E119" t="s">
        <v>3</v>
      </c>
      <c r="F119" t="s">
        <v>125</v>
      </c>
      <c r="G119" t="str">
        <f>IF(president[[#This Row],[votes]]&gt;C120,"FLAG","Normal")</f>
        <v>Normal</v>
      </c>
      <c r="H119" t="str">
        <f>IF(AND(president[[#This Row],[FLAG]] = "Flag",C120 &lt;&gt;0, E120&lt;&gt;"ap"),president[[#This Row],[votes]]-C120,"na")</f>
        <v>na</v>
      </c>
    </row>
    <row r="120" spans="1:8" x14ac:dyDescent="0.2">
      <c r="A120">
        <v>0.52</v>
      </c>
      <c r="B120">
        <v>0.46300000000000002</v>
      </c>
      <c r="C120">
        <v>2652691</v>
      </c>
      <c r="D120">
        <v>56</v>
      </c>
      <c r="E120" t="s">
        <v>3</v>
      </c>
      <c r="F120" t="s">
        <v>126</v>
      </c>
      <c r="G120" t="str">
        <f>IF(president[[#This Row],[votes]]&gt;C121,"FLAG","Normal")</f>
        <v>Normal</v>
      </c>
      <c r="H120" t="str">
        <f>IF(AND(president[[#This Row],[FLAG]] = "Flag",C121 &lt;&gt;0, E121&lt;&gt;"ap"),president[[#This Row],[votes]]-C121,"na")</f>
        <v>na</v>
      </c>
    </row>
    <row r="121" spans="1:8" x14ac:dyDescent="0.2">
      <c r="A121">
        <v>0.52</v>
      </c>
      <c r="B121">
        <v>0.46200000000000002</v>
      </c>
      <c r="C121">
        <v>2702941</v>
      </c>
      <c r="D121">
        <v>58</v>
      </c>
      <c r="E121" t="s">
        <v>3</v>
      </c>
      <c r="F121" t="s">
        <v>127</v>
      </c>
      <c r="G121" t="str">
        <f>IF(president[[#This Row],[votes]]&gt;C122,"FLAG","Normal")</f>
        <v>Normal</v>
      </c>
      <c r="H121" t="str">
        <f>IF(AND(president[[#This Row],[FLAG]] = "Flag",C122 &lt;&gt;0, E122&lt;&gt;"ap"),president[[#This Row],[votes]]-C122,"na")</f>
        <v>na</v>
      </c>
    </row>
    <row r="122" spans="1:8" x14ac:dyDescent="0.2">
      <c r="A122">
        <v>0.52</v>
      </c>
      <c r="B122">
        <v>0.46300000000000002</v>
      </c>
      <c r="C122">
        <v>2705981</v>
      </c>
      <c r="D122">
        <v>58</v>
      </c>
      <c r="E122" t="s">
        <v>3</v>
      </c>
      <c r="F122" t="s">
        <v>128</v>
      </c>
      <c r="G122" t="str">
        <f>IF(president[[#This Row],[votes]]&gt;C123,"FLAG","Normal")</f>
        <v>Normal</v>
      </c>
      <c r="H122" t="str">
        <f>IF(AND(president[[#This Row],[FLAG]] = "Flag",C123 &lt;&gt;0, E123&lt;&gt;"ap"),president[[#This Row],[votes]]-C123,"na")</f>
        <v>na</v>
      </c>
    </row>
    <row r="123" spans="1:8" x14ac:dyDescent="0.2">
      <c r="A123">
        <v>0.52</v>
      </c>
      <c r="B123">
        <v>0.46300000000000002</v>
      </c>
      <c r="C123">
        <v>2705984</v>
      </c>
      <c r="D123">
        <v>58</v>
      </c>
      <c r="E123" t="s">
        <v>3</v>
      </c>
      <c r="F123" t="s">
        <v>129</v>
      </c>
      <c r="G123" t="str">
        <f>IF(president[[#This Row],[votes]]&gt;C124,"FLAG","Normal")</f>
        <v>Normal</v>
      </c>
      <c r="H123" t="str">
        <f>IF(AND(president[[#This Row],[FLAG]] = "Flag",C124 &lt;&gt;0, E124&lt;&gt;"ap"),president[[#This Row],[votes]]-C124,"na")</f>
        <v>na</v>
      </c>
    </row>
    <row r="124" spans="1:8" x14ac:dyDescent="0.2">
      <c r="A124">
        <v>0.52</v>
      </c>
      <c r="B124">
        <v>0.46300000000000002</v>
      </c>
      <c r="C124">
        <v>2707174</v>
      </c>
      <c r="D124">
        <v>58</v>
      </c>
      <c r="E124" t="s">
        <v>3</v>
      </c>
      <c r="F124" t="s">
        <v>130</v>
      </c>
      <c r="G124" t="str">
        <f>IF(president[[#This Row],[votes]]&gt;C125,"FLAG","Normal")</f>
        <v>Normal</v>
      </c>
      <c r="H124" t="str">
        <f>IF(AND(president[[#This Row],[FLAG]] = "Flag",C125 &lt;&gt;0, E125&lt;&gt;"ap"),president[[#This Row],[votes]]-C125,"na")</f>
        <v>na</v>
      </c>
    </row>
    <row r="125" spans="1:8" x14ac:dyDescent="0.2">
      <c r="A125">
        <v>0.52100000000000002</v>
      </c>
      <c r="B125">
        <v>0.46200000000000002</v>
      </c>
      <c r="C125">
        <v>2724165</v>
      </c>
      <c r="D125">
        <v>58</v>
      </c>
      <c r="E125" t="s">
        <v>3</v>
      </c>
      <c r="F125" t="s">
        <v>131</v>
      </c>
      <c r="G125" t="str">
        <f>IF(president[[#This Row],[votes]]&gt;C126,"FLAG","Normal")</f>
        <v>Normal</v>
      </c>
      <c r="H125" t="str">
        <f>IF(AND(president[[#This Row],[FLAG]] = "Flag",C126 &lt;&gt;0, E126&lt;&gt;"ap"),president[[#This Row],[votes]]-C126,"na")</f>
        <v>na</v>
      </c>
    </row>
    <row r="126" spans="1:8" x14ac:dyDescent="0.2">
      <c r="A126">
        <v>0.51800000000000002</v>
      </c>
      <c r="B126">
        <v>0.46500000000000002</v>
      </c>
      <c r="C126">
        <v>2748269</v>
      </c>
      <c r="D126">
        <v>58</v>
      </c>
      <c r="E126" t="s">
        <v>3</v>
      </c>
      <c r="F126" t="s">
        <v>132</v>
      </c>
      <c r="G126" t="str">
        <f>IF(president[[#This Row],[votes]]&gt;C127,"FLAG","Normal")</f>
        <v>Normal</v>
      </c>
      <c r="H126" t="str">
        <f>IF(AND(president[[#This Row],[FLAG]] = "Flag",C127 &lt;&gt;0, E127&lt;&gt;"ap"),president[[#This Row],[votes]]-C127,"na")</f>
        <v>na</v>
      </c>
    </row>
    <row r="127" spans="1:8" x14ac:dyDescent="0.2">
      <c r="A127">
        <v>0.50700000000000001</v>
      </c>
      <c r="B127">
        <v>0.47599999999999998</v>
      </c>
      <c r="C127">
        <v>2835233</v>
      </c>
      <c r="D127">
        <v>60</v>
      </c>
      <c r="E127" t="s">
        <v>3</v>
      </c>
      <c r="F127" t="s">
        <v>133</v>
      </c>
      <c r="G127" t="str">
        <f>IF(president[[#This Row],[votes]]&gt;C128,"FLAG","Normal")</f>
        <v>Normal</v>
      </c>
      <c r="H127" t="str">
        <f>IF(AND(president[[#This Row],[FLAG]] = "Flag",C128 &lt;&gt;0, E128&lt;&gt;"ap"),president[[#This Row],[votes]]-C128,"na")</f>
        <v>na</v>
      </c>
    </row>
    <row r="128" spans="1:8" x14ac:dyDescent="0.2">
      <c r="A128">
        <v>0.50800000000000001</v>
      </c>
      <c r="B128">
        <v>0.47499999999999998</v>
      </c>
      <c r="C128">
        <v>2857883</v>
      </c>
      <c r="D128">
        <v>61</v>
      </c>
      <c r="E128" t="s">
        <v>3</v>
      </c>
      <c r="F128" t="s">
        <v>134</v>
      </c>
      <c r="G128" t="str">
        <f>IF(president[[#This Row],[votes]]&gt;C129,"FLAG","Normal")</f>
        <v>Normal</v>
      </c>
      <c r="H128" t="str">
        <f>IF(AND(president[[#This Row],[FLAG]] = "Flag",C129 &lt;&gt;0, E129&lt;&gt;"ap"),president[[#This Row],[votes]]-C129,"na")</f>
        <v>na</v>
      </c>
    </row>
    <row r="129" spans="1:8" x14ac:dyDescent="0.2">
      <c r="A129">
        <v>0.50800000000000001</v>
      </c>
      <c r="B129">
        <v>0.47499999999999998</v>
      </c>
      <c r="C129">
        <v>2857917</v>
      </c>
      <c r="D129">
        <v>61</v>
      </c>
      <c r="E129" t="s">
        <v>3</v>
      </c>
      <c r="F129" t="s">
        <v>135</v>
      </c>
      <c r="G129" t="str">
        <f>IF(president[[#This Row],[votes]]&gt;C130,"FLAG","Normal")</f>
        <v>Normal</v>
      </c>
      <c r="H129" t="str">
        <f>IF(AND(president[[#This Row],[FLAG]] = "Flag",C130 &lt;&gt;0, E130&lt;&gt;"ap"),president[[#This Row],[votes]]-C130,"na")</f>
        <v>na</v>
      </c>
    </row>
    <row r="130" spans="1:8" x14ac:dyDescent="0.2">
      <c r="A130">
        <v>0.502</v>
      </c>
      <c r="B130">
        <v>0.48099999999999998</v>
      </c>
      <c r="C130">
        <v>2994529</v>
      </c>
      <c r="D130">
        <v>64</v>
      </c>
      <c r="E130" t="s">
        <v>3</v>
      </c>
      <c r="F130" t="s">
        <v>136</v>
      </c>
      <c r="G130" t="str">
        <f>IF(president[[#This Row],[votes]]&gt;C131,"FLAG","Normal")</f>
        <v>Normal</v>
      </c>
      <c r="H130" t="str">
        <f>IF(AND(president[[#This Row],[FLAG]] = "Flag",C131 &lt;&gt;0, E131&lt;&gt;"ap"),president[[#This Row],[votes]]-C131,"na")</f>
        <v>na</v>
      </c>
    </row>
    <row r="131" spans="1:8" x14ac:dyDescent="0.2">
      <c r="A131">
        <v>0.45800000000000002</v>
      </c>
      <c r="B131">
        <v>0.52600000000000002</v>
      </c>
      <c r="C131">
        <v>3368171</v>
      </c>
      <c r="D131">
        <v>72</v>
      </c>
      <c r="E131" t="s">
        <v>3</v>
      </c>
      <c r="F131" t="s">
        <v>137</v>
      </c>
      <c r="G131" t="str">
        <f>IF(president[[#This Row],[votes]]&gt;C132,"FLAG","Normal")</f>
        <v>Normal</v>
      </c>
      <c r="H131" t="str">
        <f>IF(AND(president[[#This Row],[FLAG]] = "Flag",C132 &lt;&gt;0, E132&lt;&gt;"ap"),president[[#This Row],[votes]]-C132,"na")</f>
        <v>na</v>
      </c>
    </row>
    <row r="132" spans="1:8" x14ac:dyDescent="0.2">
      <c r="A132">
        <v>0.45800000000000002</v>
      </c>
      <c r="B132">
        <v>0.52600000000000002</v>
      </c>
      <c r="C132">
        <v>3368181</v>
      </c>
      <c r="D132">
        <v>72</v>
      </c>
      <c r="E132" t="s">
        <v>3</v>
      </c>
      <c r="F132" t="s">
        <v>138</v>
      </c>
      <c r="G132" t="str">
        <f>IF(president[[#This Row],[votes]]&gt;C133,"FLAG","Normal")</f>
        <v>Normal</v>
      </c>
      <c r="H132" t="str">
        <f>IF(AND(president[[#This Row],[FLAG]] = "Flag",C133 &lt;&gt;0, E133&lt;&gt;"ap"),president[[#This Row],[votes]]-C133,"na")</f>
        <v>na</v>
      </c>
    </row>
    <row r="133" spans="1:8" x14ac:dyDescent="0.2">
      <c r="A133">
        <v>0.46</v>
      </c>
      <c r="B133">
        <v>0.52400000000000002</v>
      </c>
      <c r="C133">
        <v>3441719</v>
      </c>
      <c r="D133">
        <v>73</v>
      </c>
      <c r="E133" t="s">
        <v>3</v>
      </c>
      <c r="F133" t="s">
        <v>139</v>
      </c>
      <c r="G133" t="str">
        <f>IF(president[[#This Row],[votes]]&gt;C134,"FLAG","Normal")</f>
        <v>Normal</v>
      </c>
      <c r="H133" t="str">
        <f>IF(AND(president[[#This Row],[FLAG]] = "Flag",C134 &lt;&gt;0, E134&lt;&gt;"ap"),president[[#This Row],[votes]]-C134,"na")</f>
        <v>na</v>
      </c>
    </row>
    <row r="134" spans="1:8" x14ac:dyDescent="0.2">
      <c r="A134">
        <v>0.45900000000000002</v>
      </c>
      <c r="B134">
        <v>0.52500000000000002</v>
      </c>
      <c r="C134">
        <v>3506602</v>
      </c>
      <c r="D134">
        <v>75</v>
      </c>
      <c r="E134" t="s">
        <v>3</v>
      </c>
      <c r="F134" t="s">
        <v>140</v>
      </c>
      <c r="G134" t="str">
        <f>IF(president[[#This Row],[votes]]&gt;C135,"FLAG","Normal")</f>
        <v>Normal</v>
      </c>
      <c r="H134" t="str">
        <f>IF(AND(president[[#This Row],[FLAG]] = "Flag",C135 &lt;&gt;0, E135&lt;&gt;"ap"),president[[#This Row],[votes]]-C135,"na")</f>
        <v>na</v>
      </c>
    </row>
    <row r="135" spans="1:8" x14ac:dyDescent="0.2">
      <c r="A135">
        <v>0.45900000000000002</v>
      </c>
      <c r="B135">
        <v>0.52500000000000002</v>
      </c>
      <c r="C135">
        <v>3510830</v>
      </c>
      <c r="D135">
        <v>75</v>
      </c>
      <c r="E135" t="s">
        <v>3</v>
      </c>
      <c r="F135" t="s">
        <v>141</v>
      </c>
      <c r="G135" t="str">
        <f>IF(president[[#This Row],[votes]]&gt;C136,"FLAG","Normal")</f>
        <v>Normal</v>
      </c>
      <c r="H135" t="str">
        <f>IF(AND(president[[#This Row],[FLAG]] = "Flag",C136 &lt;&gt;0, E136&lt;&gt;"ap"),president[[#This Row],[votes]]-C136,"na")</f>
        <v>na</v>
      </c>
    </row>
    <row r="136" spans="1:8" x14ac:dyDescent="0.2">
      <c r="A136">
        <v>0.45900000000000002</v>
      </c>
      <c r="B136">
        <v>0.52500000000000002</v>
      </c>
      <c r="C136">
        <v>3511009</v>
      </c>
      <c r="D136">
        <v>75</v>
      </c>
      <c r="E136" t="s">
        <v>3</v>
      </c>
      <c r="F136" t="s">
        <v>142</v>
      </c>
      <c r="G136" t="str">
        <f>IF(president[[#This Row],[votes]]&gt;C137,"FLAG","Normal")</f>
        <v>Normal</v>
      </c>
      <c r="H136" t="str">
        <f>IF(AND(president[[#This Row],[FLAG]] = "Flag",C137 &lt;&gt;0, E137&lt;&gt;"ap"),president[[#This Row],[votes]]-C137,"na")</f>
        <v>na</v>
      </c>
    </row>
    <row r="137" spans="1:8" x14ac:dyDescent="0.2">
      <c r="A137">
        <v>0.45900000000000002</v>
      </c>
      <c r="B137">
        <v>0.52400000000000002</v>
      </c>
      <c r="C137">
        <v>3521934</v>
      </c>
      <c r="D137">
        <v>75</v>
      </c>
      <c r="E137" t="s">
        <v>3</v>
      </c>
      <c r="F137" t="s">
        <v>143</v>
      </c>
      <c r="G137" t="str">
        <f>IF(president[[#This Row],[votes]]&gt;C138,"FLAG","Normal")</f>
        <v>Normal</v>
      </c>
      <c r="H137" t="str">
        <f>IF(AND(president[[#This Row],[FLAG]] = "Flag",C138 &lt;&gt;0, E138&lt;&gt;"ap"),president[[#This Row],[votes]]-C138,"na")</f>
        <v>na</v>
      </c>
    </row>
    <row r="138" spans="1:8" x14ac:dyDescent="0.2">
      <c r="A138">
        <v>0.45900000000000002</v>
      </c>
      <c r="B138">
        <v>0.52400000000000002</v>
      </c>
      <c r="C138">
        <v>3524417</v>
      </c>
      <c r="D138">
        <v>75</v>
      </c>
      <c r="E138" t="s">
        <v>3</v>
      </c>
      <c r="F138" t="s">
        <v>144</v>
      </c>
      <c r="G138" t="str">
        <f>IF(president[[#This Row],[votes]]&gt;C139,"FLAG","Normal")</f>
        <v>Normal</v>
      </c>
      <c r="H138" t="str">
        <f>IF(AND(president[[#This Row],[FLAG]] = "Flag",C139 &lt;&gt;0, E139&lt;&gt;"ap"),president[[#This Row],[votes]]-C139,"na")</f>
        <v>na</v>
      </c>
    </row>
    <row r="139" spans="1:8" x14ac:dyDescent="0.2">
      <c r="A139">
        <v>0.45900000000000002</v>
      </c>
      <c r="B139">
        <v>0.52400000000000002</v>
      </c>
      <c r="C139">
        <v>3524459</v>
      </c>
      <c r="D139">
        <v>75</v>
      </c>
      <c r="E139" t="s">
        <v>3</v>
      </c>
      <c r="F139" t="s">
        <v>145</v>
      </c>
      <c r="G139" t="str">
        <f>IF(president[[#This Row],[votes]]&gt;C140,"FLAG","Normal")</f>
        <v>Normal</v>
      </c>
      <c r="H139" t="str">
        <f>IF(AND(president[[#This Row],[FLAG]] = "Flag",C140 &lt;&gt;0, E140&lt;&gt;"ap"),president[[#This Row],[votes]]-C140,"na")</f>
        <v>na</v>
      </c>
    </row>
    <row r="140" spans="1:8" x14ac:dyDescent="0.2">
      <c r="A140">
        <v>0.46</v>
      </c>
      <c r="B140">
        <v>0.52400000000000002</v>
      </c>
      <c r="C140">
        <v>3572807</v>
      </c>
      <c r="D140">
        <v>76</v>
      </c>
      <c r="E140" t="s">
        <v>3</v>
      </c>
      <c r="F140" t="s">
        <v>146</v>
      </c>
      <c r="G140" t="str">
        <f>IF(president[[#This Row],[votes]]&gt;C141,"FLAG","Normal")</f>
        <v>FLAG</v>
      </c>
      <c r="H140">
        <f>IF(AND(president[[#This Row],[FLAG]] = "Flag",C141 &lt;&gt;0, E141&lt;&gt;"ap"),president[[#This Row],[votes]]-C141,"na")</f>
        <v>373642</v>
      </c>
    </row>
    <row r="141" spans="1:8" x14ac:dyDescent="0.2">
      <c r="A141">
        <v>0.502</v>
      </c>
      <c r="B141">
        <v>0.48199999999999998</v>
      </c>
      <c r="C141">
        <v>3199165</v>
      </c>
      <c r="D141">
        <v>76</v>
      </c>
      <c r="E141" t="s">
        <v>3</v>
      </c>
      <c r="F141" t="s">
        <v>147</v>
      </c>
      <c r="G141" t="str">
        <f>IF(president[[#This Row],[votes]]&gt;C142,"FLAG","Normal")</f>
        <v>Normal</v>
      </c>
      <c r="H141" t="str">
        <f>IF(AND(president[[#This Row],[FLAG]] = "Flag",C142 &lt;&gt;0, E142&lt;&gt;"ap"),president[[#This Row],[votes]]-C142,"na")</f>
        <v>na</v>
      </c>
    </row>
    <row r="142" spans="1:8" x14ac:dyDescent="0.2">
      <c r="A142">
        <v>0.495</v>
      </c>
      <c r="B142">
        <v>0.48799999999999999</v>
      </c>
      <c r="C142">
        <v>3390813</v>
      </c>
      <c r="D142">
        <v>76</v>
      </c>
      <c r="E142" t="s">
        <v>3</v>
      </c>
      <c r="F142" t="s">
        <v>148</v>
      </c>
      <c r="G142" t="str">
        <f>IF(president[[#This Row],[votes]]&gt;C143,"FLAG","Normal")</f>
        <v>Normal</v>
      </c>
      <c r="H142" t="str">
        <f>IF(AND(president[[#This Row],[FLAG]] = "Flag",C143 &lt;&gt;0, E143&lt;&gt;"ap"),president[[#This Row],[votes]]-C143,"na")</f>
        <v>na</v>
      </c>
    </row>
    <row r="143" spans="1:8" x14ac:dyDescent="0.2">
      <c r="A143">
        <v>0.46500000000000002</v>
      </c>
      <c r="B143">
        <v>0.51900000000000002</v>
      </c>
      <c r="C143">
        <v>3782386</v>
      </c>
      <c r="D143">
        <v>80</v>
      </c>
      <c r="E143" t="s">
        <v>3</v>
      </c>
      <c r="F143" t="s">
        <v>149</v>
      </c>
      <c r="G143" t="str">
        <f>IF(president[[#This Row],[votes]]&gt;C144,"FLAG","Normal")</f>
        <v>FLAG</v>
      </c>
      <c r="H143">
        <f>IF(AND(president[[#This Row],[FLAG]] = "Flag",C144 &lt;&gt;0, E144&lt;&gt;"ap"),president[[#This Row],[votes]]-C144,"na")</f>
        <v>391573</v>
      </c>
    </row>
    <row r="144" spans="1:8" x14ac:dyDescent="0.2">
      <c r="A144">
        <v>0.495</v>
      </c>
      <c r="B144">
        <v>0.48799999999999999</v>
      </c>
      <c r="C144">
        <v>3390813</v>
      </c>
      <c r="D144">
        <v>80</v>
      </c>
      <c r="E144" t="s">
        <v>3</v>
      </c>
      <c r="F144" t="s">
        <v>150</v>
      </c>
      <c r="G144" t="str">
        <f>IF(president[[#This Row],[votes]]&gt;C145,"FLAG","Normal")</f>
        <v>Normal</v>
      </c>
      <c r="H144" t="str">
        <f>IF(AND(president[[#This Row],[FLAG]] = "Flag",C145 &lt;&gt;0, E145&lt;&gt;"ap"),president[[#This Row],[votes]]-C145,"na")</f>
        <v>na</v>
      </c>
    </row>
    <row r="145" spans="1:8" x14ac:dyDescent="0.2">
      <c r="A145">
        <v>0.49399999999999999</v>
      </c>
      <c r="B145">
        <v>0.49</v>
      </c>
      <c r="C145">
        <v>3439609</v>
      </c>
      <c r="D145">
        <v>80</v>
      </c>
      <c r="E145" t="s">
        <v>3</v>
      </c>
      <c r="F145" t="s">
        <v>151</v>
      </c>
      <c r="G145" t="str">
        <f>IF(president[[#This Row],[votes]]&gt;C146,"FLAG","Normal")</f>
        <v>Normal</v>
      </c>
      <c r="H145" t="str">
        <f>IF(AND(president[[#This Row],[FLAG]] = "Flag",C146 &lt;&gt;0, E146&lt;&gt;"ap"),president[[#This Row],[votes]]-C146,"na")</f>
        <v>na</v>
      </c>
    </row>
    <row r="146" spans="1:8" x14ac:dyDescent="0.2">
      <c r="A146">
        <v>0.49399999999999999</v>
      </c>
      <c r="B146">
        <v>0.49</v>
      </c>
      <c r="C146">
        <v>3441979</v>
      </c>
      <c r="D146">
        <v>80</v>
      </c>
      <c r="E146" t="s">
        <v>3</v>
      </c>
      <c r="F146" t="s">
        <v>152</v>
      </c>
      <c r="G146" t="str">
        <f>IF(president[[#This Row],[votes]]&gt;C147,"FLAG","Normal")</f>
        <v>Normal</v>
      </c>
      <c r="H146" t="str">
        <f>IF(AND(president[[#This Row],[FLAG]] = "Flag",C147 &lt;&gt;0, E147&lt;&gt;"ap"),president[[#This Row],[votes]]-C147,"na")</f>
        <v>na</v>
      </c>
    </row>
    <row r="147" spans="1:8" x14ac:dyDescent="0.2">
      <c r="A147">
        <v>0.49399999999999999</v>
      </c>
      <c r="B147">
        <v>0.49</v>
      </c>
      <c r="C147">
        <v>3442999</v>
      </c>
      <c r="D147">
        <v>80</v>
      </c>
      <c r="E147" t="s">
        <v>3</v>
      </c>
      <c r="F147" t="s">
        <v>153</v>
      </c>
      <c r="G147" t="str">
        <f>IF(president[[#This Row],[votes]]&gt;C148,"FLAG","Normal")</f>
        <v>Normal</v>
      </c>
      <c r="H147" t="str">
        <f>IF(AND(president[[#This Row],[FLAG]] = "Flag",C148 &lt;&gt;0, E148&lt;&gt;"ap"),president[[#This Row],[votes]]-C148,"na")</f>
        <v>na</v>
      </c>
    </row>
    <row r="148" spans="1:8" x14ac:dyDescent="0.2">
      <c r="A148">
        <v>0.49</v>
      </c>
      <c r="B148">
        <v>0.49299999999999999</v>
      </c>
      <c r="C148">
        <v>3488507</v>
      </c>
      <c r="D148">
        <v>80</v>
      </c>
      <c r="E148" t="s">
        <v>3</v>
      </c>
      <c r="F148" t="s">
        <v>154</v>
      </c>
      <c r="G148" t="str">
        <f>IF(president[[#This Row],[votes]]&gt;C149,"FLAG","Normal")</f>
        <v>FLAG</v>
      </c>
      <c r="H148" t="str">
        <f>IF(AND(president[[#This Row],[FLAG]] = "Flag",C149 &lt;&gt;0, E149&lt;&gt;"ap"),president[[#This Row],[votes]]-C149,"na")</f>
        <v>na</v>
      </c>
    </row>
    <row r="149" spans="1:8" x14ac:dyDescent="0.2">
      <c r="A149" s="1">
        <v>0</v>
      </c>
      <c r="B149" s="1">
        <v>0</v>
      </c>
      <c r="C149" s="1">
        <v>0</v>
      </c>
      <c r="D149" s="1">
        <v>0</v>
      </c>
      <c r="E149" s="1" t="s">
        <v>3</v>
      </c>
      <c r="F149" s="1" t="s">
        <v>7</v>
      </c>
      <c r="G149" t="str">
        <f>IF(president[[#This Row],[votes]]&gt;C150,"FLAG","Normal")</f>
        <v>Normal</v>
      </c>
      <c r="H149" t="str">
        <f>IF(AND(president[[#This Row],[FLAG]] = "Flag",C150 &lt;&gt;0, E150&lt;&gt;"ap"),president[[#This Row],[votes]]-C150,"na")</f>
        <v>na</v>
      </c>
    </row>
    <row r="150" spans="1:8" x14ac:dyDescent="0.2">
      <c r="A150">
        <v>0.49099999999999999</v>
      </c>
      <c r="B150">
        <v>0.49299999999999999</v>
      </c>
      <c r="C150">
        <v>3498592</v>
      </c>
      <c r="D150">
        <v>80</v>
      </c>
      <c r="E150" t="s">
        <v>3</v>
      </c>
      <c r="F150" t="s">
        <v>155</v>
      </c>
      <c r="G150" t="str">
        <f>IF(president[[#This Row],[votes]]&gt;C151,"FLAG","Normal")</f>
        <v>Normal</v>
      </c>
      <c r="H150" t="str">
        <f>IF(AND(president[[#This Row],[FLAG]] = "Flag",C151 &lt;&gt;0, E151&lt;&gt;"ap"),president[[#This Row],[votes]]-C151,"na")</f>
        <v>na</v>
      </c>
    </row>
    <row r="151" spans="1:8" x14ac:dyDescent="0.2">
      <c r="A151">
        <v>0.46100000000000002</v>
      </c>
      <c r="B151">
        <v>0.52200000000000002</v>
      </c>
      <c r="C151">
        <v>3894363</v>
      </c>
      <c r="D151">
        <v>83</v>
      </c>
      <c r="E151" t="s">
        <v>3</v>
      </c>
      <c r="F151" t="s">
        <v>156</v>
      </c>
      <c r="G151" t="str">
        <f>IF(president[[#This Row],[votes]]&gt;C152,"FLAG","Normal")</f>
        <v>Normal</v>
      </c>
      <c r="H151" t="str">
        <f>IF(AND(president[[#This Row],[FLAG]] = "Flag",C152 &lt;&gt;0, E152&lt;&gt;"ap"),president[[#This Row],[votes]]-C152,"na")</f>
        <v>na</v>
      </c>
    </row>
    <row r="152" spans="1:8" x14ac:dyDescent="0.2">
      <c r="A152">
        <v>0.44800000000000001</v>
      </c>
      <c r="B152">
        <v>0.53500000000000003</v>
      </c>
      <c r="C152">
        <v>4157392</v>
      </c>
      <c r="D152">
        <v>89</v>
      </c>
      <c r="E152" t="s">
        <v>3</v>
      </c>
      <c r="F152" t="s">
        <v>157</v>
      </c>
      <c r="G152" t="str">
        <f>IF(president[[#This Row],[votes]]&gt;C153,"FLAG","Normal")</f>
        <v>Normal</v>
      </c>
      <c r="H152" t="str">
        <f>IF(AND(president[[#This Row],[FLAG]] = "Flag",C153 &lt;&gt;0, E153&lt;&gt;"ap"),president[[#This Row],[votes]]-C153,"na")</f>
        <v>na</v>
      </c>
    </row>
    <row r="153" spans="1:8" x14ac:dyDescent="0.2">
      <c r="A153">
        <v>0.44700000000000001</v>
      </c>
      <c r="B153">
        <v>0.53700000000000003</v>
      </c>
      <c r="C153">
        <v>4311711</v>
      </c>
      <c r="D153">
        <v>93</v>
      </c>
      <c r="E153" t="s">
        <v>3</v>
      </c>
      <c r="F153" t="s">
        <v>158</v>
      </c>
      <c r="G153" t="str">
        <f>IF(president[[#This Row],[votes]]&gt;C154,"FLAG","Normal")</f>
        <v>Normal</v>
      </c>
      <c r="H153" t="str">
        <f>IF(AND(president[[#This Row],[FLAG]] = "Flag",C154 &lt;&gt;0, E154&lt;&gt;"ap"),president[[#This Row],[votes]]-C154,"na")</f>
        <v>na</v>
      </c>
    </row>
    <row r="154" spans="1:8" x14ac:dyDescent="0.2">
      <c r="A154">
        <v>0.44700000000000001</v>
      </c>
      <c r="B154">
        <v>0.53700000000000003</v>
      </c>
      <c r="C154">
        <v>4312181</v>
      </c>
      <c r="D154">
        <v>93</v>
      </c>
      <c r="E154" t="s">
        <v>3</v>
      </c>
      <c r="F154" t="s">
        <v>159</v>
      </c>
      <c r="G154" t="str">
        <f>IF(president[[#This Row],[votes]]&gt;C155,"FLAG","Normal")</f>
        <v>Normal</v>
      </c>
      <c r="H154" t="str">
        <f>IF(AND(president[[#This Row],[FLAG]] = "Flag",C155 &lt;&gt;0, E155&lt;&gt;"ap"),president[[#This Row],[votes]]-C155,"na")</f>
        <v>na</v>
      </c>
    </row>
    <row r="155" spans="1:8" x14ac:dyDescent="0.2">
      <c r="A155">
        <v>0.44700000000000001</v>
      </c>
      <c r="B155">
        <v>0.53700000000000003</v>
      </c>
      <c r="C155">
        <v>4312300</v>
      </c>
      <c r="D155">
        <v>93</v>
      </c>
      <c r="E155" t="s">
        <v>3</v>
      </c>
      <c r="F155" t="s">
        <v>160</v>
      </c>
      <c r="G155" t="str">
        <f>IF(president[[#This Row],[votes]]&gt;C156,"FLAG","Normal")</f>
        <v>Normal</v>
      </c>
      <c r="H155" t="str">
        <f>IF(AND(president[[#This Row],[FLAG]] = "Flag",C156 &lt;&gt;0, E156&lt;&gt;"ap"),president[[#This Row],[votes]]-C156,"na")</f>
        <v>na</v>
      </c>
    </row>
    <row r="156" spans="1:8" x14ac:dyDescent="0.2">
      <c r="A156">
        <v>0.44700000000000001</v>
      </c>
      <c r="B156">
        <v>0.53700000000000003</v>
      </c>
      <c r="C156">
        <v>4315176</v>
      </c>
      <c r="D156">
        <v>93</v>
      </c>
      <c r="E156" t="s">
        <v>3</v>
      </c>
      <c r="F156" t="s">
        <v>161</v>
      </c>
      <c r="G156" t="str">
        <f>IF(president[[#This Row],[votes]]&gt;C157,"FLAG","Normal")</f>
        <v>Normal</v>
      </c>
      <c r="H156" t="str">
        <f>IF(AND(president[[#This Row],[FLAG]] = "Flag",C157 &lt;&gt;0, E157&lt;&gt;"ap"),president[[#This Row],[votes]]-C157,"na")</f>
        <v>na</v>
      </c>
    </row>
    <row r="157" spans="1:8" x14ac:dyDescent="0.2">
      <c r="A157">
        <v>0.44700000000000001</v>
      </c>
      <c r="B157">
        <v>0.53700000000000003</v>
      </c>
      <c r="C157">
        <v>4316340</v>
      </c>
      <c r="D157">
        <v>93</v>
      </c>
      <c r="E157" t="s">
        <v>3</v>
      </c>
      <c r="F157" t="s">
        <v>162</v>
      </c>
      <c r="G157" t="str">
        <f>IF(president[[#This Row],[votes]]&gt;C158,"FLAG","Normal")</f>
        <v>Normal</v>
      </c>
      <c r="H157" t="str">
        <f>IF(AND(president[[#This Row],[FLAG]] = "Flag",C158 &lt;&gt;0, E158&lt;&gt;"ap"),president[[#This Row],[votes]]-C158,"na")</f>
        <v>na</v>
      </c>
    </row>
    <row r="158" spans="1:8" x14ac:dyDescent="0.2">
      <c r="A158">
        <v>0.44700000000000001</v>
      </c>
      <c r="B158">
        <v>0.53700000000000003</v>
      </c>
      <c r="C158">
        <v>4316361</v>
      </c>
      <c r="D158">
        <v>93</v>
      </c>
      <c r="E158" t="s">
        <v>3</v>
      </c>
      <c r="F158" t="s">
        <v>163</v>
      </c>
      <c r="G158" t="str">
        <f>IF(president[[#This Row],[votes]]&gt;C159,"FLAG","Normal")</f>
        <v>Normal</v>
      </c>
      <c r="H158" t="str">
        <f>IF(AND(president[[#This Row],[FLAG]] = "Flag",C159 &lt;&gt;0, E159&lt;&gt;"ap"),president[[#This Row],[votes]]-C159,"na")</f>
        <v>na</v>
      </c>
    </row>
    <row r="159" spans="1:8" x14ac:dyDescent="0.2">
      <c r="A159">
        <v>0.44700000000000001</v>
      </c>
      <c r="B159">
        <v>0.53700000000000003</v>
      </c>
      <c r="C159">
        <v>4316476</v>
      </c>
      <c r="D159">
        <v>93</v>
      </c>
      <c r="E159" t="s">
        <v>3</v>
      </c>
      <c r="F159" t="s">
        <v>164</v>
      </c>
      <c r="G159" t="str">
        <f>IF(president[[#This Row],[votes]]&gt;C160,"FLAG","Normal")</f>
        <v>Normal</v>
      </c>
      <c r="H159" t="str">
        <f>IF(AND(president[[#This Row],[FLAG]] = "Flag",C160 &lt;&gt;0, E160&lt;&gt;"ap"),president[[#This Row],[votes]]-C160,"na")</f>
        <v>na</v>
      </c>
    </row>
    <row r="160" spans="1:8" x14ac:dyDescent="0.2">
      <c r="A160">
        <v>0.44700000000000001</v>
      </c>
      <c r="B160">
        <v>0.53700000000000003</v>
      </c>
      <c r="C160">
        <v>4320608</v>
      </c>
      <c r="D160">
        <v>93</v>
      </c>
      <c r="E160" t="s">
        <v>3</v>
      </c>
      <c r="F160" t="s">
        <v>165</v>
      </c>
      <c r="G160" t="str">
        <f>IF(president[[#This Row],[votes]]&gt;C161,"FLAG","Normal")</f>
        <v>Normal</v>
      </c>
      <c r="H160" t="str">
        <f>IF(AND(president[[#This Row],[FLAG]] = "Flag",C161 &lt;&gt;0, E161&lt;&gt;"ap"),president[[#This Row],[votes]]-C161,"na")</f>
        <v>na</v>
      </c>
    </row>
    <row r="161" spans="1:8" x14ac:dyDescent="0.2">
      <c r="A161">
        <v>0.44700000000000001</v>
      </c>
      <c r="B161">
        <v>0.53700000000000003</v>
      </c>
      <c r="C161">
        <v>4320629</v>
      </c>
      <c r="D161">
        <v>93</v>
      </c>
      <c r="E161" t="s">
        <v>3</v>
      </c>
      <c r="F161" t="s">
        <v>166</v>
      </c>
      <c r="G161" t="str">
        <f>IF(president[[#This Row],[votes]]&gt;C162,"FLAG","Normal")</f>
        <v>Normal</v>
      </c>
      <c r="H161" t="str">
        <f>IF(AND(president[[#This Row],[FLAG]] = "Flag",C162 &lt;&gt;0, E162&lt;&gt;"ap"),president[[#This Row],[votes]]-C162,"na")</f>
        <v>na</v>
      </c>
    </row>
    <row r="162" spans="1:8" x14ac:dyDescent="0.2">
      <c r="A162">
        <v>0.44600000000000001</v>
      </c>
      <c r="B162">
        <v>0.53800000000000003</v>
      </c>
      <c r="C162">
        <v>4385219</v>
      </c>
      <c r="D162">
        <v>94</v>
      </c>
      <c r="E162" t="s">
        <v>3</v>
      </c>
      <c r="F162" t="s">
        <v>167</v>
      </c>
      <c r="G162" t="str">
        <f>IF(president[[#This Row],[votes]]&gt;C163,"FLAG","Normal")</f>
        <v>Normal</v>
      </c>
      <c r="H162" t="str">
        <f>IF(AND(president[[#This Row],[FLAG]] = "Flag",C163 &lt;&gt;0, E163&lt;&gt;"ap"),president[[#This Row],[votes]]-C163,"na")</f>
        <v>na</v>
      </c>
    </row>
    <row r="163" spans="1:8" x14ac:dyDescent="0.2">
      <c r="A163">
        <v>0.44600000000000001</v>
      </c>
      <c r="B163">
        <v>0.53800000000000003</v>
      </c>
      <c r="C163">
        <v>4385219</v>
      </c>
      <c r="D163">
        <v>99</v>
      </c>
      <c r="E163" t="s">
        <v>3</v>
      </c>
      <c r="F163" t="s">
        <v>168</v>
      </c>
      <c r="G163" t="str">
        <f>IF(president[[#This Row],[votes]]&gt;C164,"FLAG","Normal")</f>
        <v>Normal</v>
      </c>
      <c r="H163" t="str">
        <f>IF(AND(president[[#This Row],[FLAG]] = "Flag",C164 &lt;&gt;0, E164&lt;&gt;"ap"),president[[#This Row],[votes]]-C164,"na")</f>
        <v>na</v>
      </c>
    </row>
    <row r="164" spans="1:8" x14ac:dyDescent="0.2">
      <c r="A164">
        <v>0.44600000000000001</v>
      </c>
      <c r="B164">
        <v>0.53800000000000003</v>
      </c>
      <c r="C164">
        <v>4388538</v>
      </c>
      <c r="D164">
        <v>99</v>
      </c>
      <c r="E164" t="s">
        <v>3</v>
      </c>
      <c r="F164" t="s">
        <v>169</v>
      </c>
      <c r="G164" t="str">
        <f>IF(president[[#This Row],[votes]]&gt;C165,"FLAG","Normal")</f>
        <v>FLAG</v>
      </c>
      <c r="H164">
        <f>IF(AND(president[[#This Row],[FLAG]] = "Flag",C165 &lt;&gt;0, E165&lt;&gt;"ap"),president[[#This Row],[votes]]-C165,"na")</f>
        <v>16066</v>
      </c>
    </row>
    <row r="165" spans="1:8" x14ac:dyDescent="0.2">
      <c r="A165">
        <v>0.44500000000000001</v>
      </c>
      <c r="B165">
        <v>0.53800000000000003</v>
      </c>
      <c r="C165">
        <v>4372472</v>
      </c>
      <c r="D165">
        <v>99</v>
      </c>
      <c r="E165" t="s">
        <v>3</v>
      </c>
      <c r="F165" t="s">
        <v>170</v>
      </c>
      <c r="G165" t="str">
        <f>IF(president[[#This Row],[votes]]&gt;C166,"FLAG","Normal")</f>
        <v>Normal</v>
      </c>
      <c r="H165" t="str">
        <f>IF(AND(president[[#This Row],[FLAG]] = "Flag",C166 &lt;&gt;0, E166&lt;&gt;"ap"),president[[#This Row],[votes]]-C166,"na")</f>
        <v>na</v>
      </c>
    </row>
    <row r="166" spans="1:8" x14ac:dyDescent="0.2">
      <c r="A166">
        <v>0.44500000000000001</v>
      </c>
      <c r="B166">
        <v>0.53900000000000003</v>
      </c>
      <c r="C166">
        <v>4380276</v>
      </c>
      <c r="D166">
        <v>99</v>
      </c>
      <c r="E166" t="s">
        <v>3</v>
      </c>
      <c r="F166" t="s">
        <v>171</v>
      </c>
      <c r="G166" t="str">
        <f>IF(president[[#This Row],[votes]]&gt;C167,"FLAG","Normal")</f>
        <v>Normal</v>
      </c>
      <c r="H166" t="str">
        <f>IF(AND(president[[#This Row],[FLAG]] = "Flag",C167 &lt;&gt;0, E167&lt;&gt;"ap"),president[[#This Row],[votes]]-C167,"na")</f>
        <v>na</v>
      </c>
    </row>
    <row r="167" spans="1:8" x14ac:dyDescent="0.2">
      <c r="A167">
        <v>0.44500000000000001</v>
      </c>
      <c r="B167">
        <v>0.53900000000000003</v>
      </c>
      <c r="C167">
        <v>4381022</v>
      </c>
      <c r="D167">
        <v>99</v>
      </c>
      <c r="E167" t="s">
        <v>3</v>
      </c>
      <c r="F167" t="s">
        <v>172</v>
      </c>
      <c r="G167" t="str">
        <f>IF(president[[#This Row],[votes]]&gt;C168,"FLAG","Normal")</f>
        <v>Normal</v>
      </c>
      <c r="H167" t="str">
        <f>IF(AND(president[[#This Row],[FLAG]] = "Flag",C168 &lt;&gt;0, E168&lt;&gt;"ap"),president[[#This Row],[votes]]-C168,"na")</f>
        <v>na</v>
      </c>
    </row>
    <row r="168" spans="1:8" x14ac:dyDescent="0.2">
      <c r="A168">
        <v>0.44500000000000001</v>
      </c>
      <c r="B168">
        <v>0.53900000000000003</v>
      </c>
      <c r="C168">
        <v>4381147</v>
      </c>
      <c r="D168">
        <v>99</v>
      </c>
      <c r="E168" t="s">
        <v>3</v>
      </c>
      <c r="F168" t="s">
        <v>173</v>
      </c>
      <c r="G168" t="str">
        <f>IF(president[[#This Row],[votes]]&gt;C169,"FLAG","Normal")</f>
        <v>Normal</v>
      </c>
      <c r="H168" t="str">
        <f>IF(AND(president[[#This Row],[FLAG]] = "Flag",C169 &lt;&gt;0, E169&lt;&gt;"ap"),president[[#This Row],[votes]]-C169,"na")</f>
        <v>na</v>
      </c>
    </row>
    <row r="169" spans="1:8" x14ac:dyDescent="0.2">
      <c r="A169">
        <v>0.44500000000000001</v>
      </c>
      <c r="B169">
        <v>0.53900000000000003</v>
      </c>
      <c r="C169">
        <v>4385883</v>
      </c>
      <c r="D169">
        <v>99</v>
      </c>
      <c r="E169" t="s">
        <v>3</v>
      </c>
      <c r="F169" t="s">
        <v>174</v>
      </c>
      <c r="G169" t="str">
        <f>IF(president[[#This Row],[votes]]&gt;C170,"FLAG","Normal")</f>
        <v>Normal</v>
      </c>
      <c r="H169" t="str">
        <f>IF(AND(president[[#This Row],[FLAG]] = "Flag",C170 &lt;&gt;0, E170&lt;&gt;"ap"),president[[#This Row],[votes]]-C170,"na")</f>
        <v>na</v>
      </c>
    </row>
    <row r="170" spans="1:8" x14ac:dyDescent="0.2">
      <c r="A170">
        <v>0.44500000000000001</v>
      </c>
      <c r="B170">
        <v>0.53900000000000003</v>
      </c>
      <c r="C170">
        <v>4385979</v>
      </c>
      <c r="D170">
        <v>99</v>
      </c>
      <c r="E170" t="s">
        <v>3</v>
      </c>
      <c r="F170" t="s">
        <v>175</v>
      </c>
      <c r="G170" t="str">
        <f>IF(president[[#This Row],[votes]]&gt;C171,"FLAG","Normal")</f>
        <v>Normal</v>
      </c>
      <c r="H170" t="str">
        <f>IF(AND(president[[#This Row],[FLAG]] = "Flag",C171 &lt;&gt;0, E171&lt;&gt;"ap"),president[[#This Row],[votes]]-C171,"na")</f>
        <v>na</v>
      </c>
    </row>
    <row r="171" spans="1:8" x14ac:dyDescent="0.2">
      <c r="A171">
        <v>0.44500000000000001</v>
      </c>
      <c r="B171">
        <v>0.53900000000000003</v>
      </c>
      <c r="C171">
        <v>4386000</v>
      </c>
      <c r="D171">
        <v>99</v>
      </c>
      <c r="E171" t="s">
        <v>3</v>
      </c>
      <c r="F171" t="s">
        <v>176</v>
      </c>
      <c r="G171" t="str">
        <f>IF(president[[#This Row],[votes]]&gt;C172,"FLAG","Normal")</f>
        <v>Normal</v>
      </c>
      <c r="H171" t="str">
        <f>IF(AND(president[[#This Row],[FLAG]] = "Flag",C172 &lt;&gt;0, E172&lt;&gt;"ap"),president[[#This Row],[votes]]-C172,"na")</f>
        <v>na</v>
      </c>
    </row>
    <row r="172" spans="1:8" x14ac:dyDescent="0.2">
      <c r="A172">
        <v>0.44500000000000001</v>
      </c>
      <c r="B172">
        <v>0.53900000000000003</v>
      </c>
      <c r="C172">
        <v>4386015</v>
      </c>
      <c r="D172">
        <v>99</v>
      </c>
      <c r="E172" t="s">
        <v>3</v>
      </c>
      <c r="F172" t="s">
        <v>177</v>
      </c>
      <c r="G172" t="str">
        <f>IF(president[[#This Row],[votes]]&gt;C173,"FLAG","Normal")</f>
        <v>Normal</v>
      </c>
      <c r="H172" t="str">
        <f>IF(AND(president[[#This Row],[FLAG]] = "Flag",C173 &lt;&gt;0, E173&lt;&gt;"ap"),president[[#This Row],[votes]]-C173,"na")</f>
        <v>na</v>
      </c>
    </row>
    <row r="173" spans="1:8" x14ac:dyDescent="0.2">
      <c r="A173">
        <v>0.44500000000000001</v>
      </c>
      <c r="B173">
        <v>0.53900000000000003</v>
      </c>
      <c r="C173">
        <v>4386022</v>
      </c>
      <c r="D173">
        <v>99</v>
      </c>
      <c r="E173" t="s">
        <v>3</v>
      </c>
      <c r="F173" t="s">
        <v>178</v>
      </c>
      <c r="G173" t="str">
        <f>IF(president[[#This Row],[votes]]&gt;C174,"FLAG","Normal")</f>
        <v>Normal</v>
      </c>
      <c r="H173" t="str">
        <f>IF(AND(president[[#This Row],[FLAG]] = "Flag",C174 &lt;&gt;0, E174&lt;&gt;"ap"),president[[#This Row],[votes]]-C174,"na")</f>
        <v>na</v>
      </c>
    </row>
    <row r="174" spans="1:8" x14ac:dyDescent="0.2">
      <c r="A174">
        <v>0.44500000000000001</v>
      </c>
      <c r="B174">
        <v>0.53900000000000003</v>
      </c>
      <c r="C174">
        <v>4386031</v>
      </c>
      <c r="D174">
        <v>99</v>
      </c>
      <c r="E174" t="s">
        <v>3</v>
      </c>
      <c r="F174" t="s">
        <v>179</v>
      </c>
      <c r="G174" t="str">
        <f>IF(president[[#This Row],[votes]]&gt;C175,"FLAG","Normal")</f>
        <v>Normal</v>
      </c>
      <c r="H174" t="str">
        <f>IF(AND(president[[#This Row],[FLAG]] = "Flag",C175 &lt;&gt;0, E175&lt;&gt;"ap"),president[[#This Row],[votes]]-C175,"na")</f>
        <v>na</v>
      </c>
    </row>
    <row r="175" spans="1:8" x14ac:dyDescent="0.2">
      <c r="A175">
        <v>0.44500000000000001</v>
      </c>
      <c r="B175">
        <v>0.53900000000000003</v>
      </c>
      <c r="C175">
        <v>4386034</v>
      </c>
      <c r="D175">
        <v>99</v>
      </c>
      <c r="E175" t="s">
        <v>3</v>
      </c>
      <c r="F175" t="s">
        <v>180</v>
      </c>
      <c r="G175" t="str">
        <f>IF(president[[#This Row],[votes]]&gt;C176,"FLAG","Normal")</f>
        <v>Normal</v>
      </c>
      <c r="H175" t="str">
        <f>IF(AND(president[[#This Row],[FLAG]] = "Flag",C176 &lt;&gt;0, E176&lt;&gt;"ap"),president[[#This Row],[votes]]-C176,"na")</f>
        <v>na</v>
      </c>
    </row>
    <row r="176" spans="1:8" x14ac:dyDescent="0.2">
      <c r="A176">
        <v>0.44500000000000001</v>
      </c>
      <c r="B176">
        <v>0.53900000000000003</v>
      </c>
      <c r="C176">
        <v>4386613</v>
      </c>
      <c r="D176">
        <v>99</v>
      </c>
      <c r="E176" t="s">
        <v>3</v>
      </c>
      <c r="F176" t="s">
        <v>181</v>
      </c>
      <c r="G176" t="str">
        <f>IF(president[[#This Row],[votes]]&gt;C177,"FLAG","Normal")</f>
        <v>Normal</v>
      </c>
      <c r="H176" t="str">
        <f>IF(AND(president[[#This Row],[FLAG]] = "Flag",C177 &lt;&gt;0, E177&lt;&gt;"ap"),president[[#This Row],[votes]]-C177,"na")</f>
        <v>na</v>
      </c>
    </row>
    <row r="177" spans="1:8" x14ac:dyDescent="0.2">
      <c r="A177">
        <v>0.44500000000000001</v>
      </c>
      <c r="B177">
        <v>0.53900000000000003</v>
      </c>
      <c r="C177">
        <v>4386617</v>
      </c>
      <c r="D177">
        <v>99</v>
      </c>
      <c r="E177" t="s">
        <v>3</v>
      </c>
      <c r="F177" t="s">
        <v>182</v>
      </c>
      <c r="G177" t="str">
        <f>IF(president[[#This Row],[votes]]&gt;C178,"FLAG","Normal")</f>
        <v>FLAG</v>
      </c>
      <c r="H177">
        <f>IF(AND(president[[#This Row],[FLAG]] = "Flag",C178 &lt;&gt;0, E178&lt;&gt;"ap"),president[[#This Row],[votes]]-C178,"na")</f>
        <v>7732</v>
      </c>
    </row>
    <row r="178" spans="1:8" x14ac:dyDescent="0.2">
      <c r="A178">
        <v>0.44400000000000001</v>
      </c>
      <c r="B178">
        <v>0.54</v>
      </c>
      <c r="C178">
        <v>4378885</v>
      </c>
      <c r="D178">
        <v>99</v>
      </c>
      <c r="E178" t="s">
        <v>3</v>
      </c>
      <c r="F178" t="s">
        <v>183</v>
      </c>
      <c r="G178" t="str">
        <f>IF(president[[#This Row],[votes]]&gt;C179,"FLAG","Normal")</f>
        <v>Normal</v>
      </c>
      <c r="H178" t="str">
        <f>IF(AND(president[[#This Row],[FLAG]] = "Flag",C179 &lt;&gt;0, E179&lt;&gt;"ap"),president[[#This Row],[votes]]-C179,"na")</f>
        <v>na</v>
      </c>
    </row>
    <row r="179" spans="1:8" x14ac:dyDescent="0.2">
      <c r="A179">
        <v>0.44400000000000001</v>
      </c>
      <c r="B179">
        <v>0.54</v>
      </c>
      <c r="C179">
        <v>4378890</v>
      </c>
      <c r="D179">
        <v>99</v>
      </c>
      <c r="E179" t="s">
        <v>3</v>
      </c>
      <c r="F179" t="s">
        <v>184</v>
      </c>
      <c r="G179" t="str">
        <f>IF(president[[#This Row],[votes]]&gt;C180,"FLAG","Normal")</f>
        <v>Normal</v>
      </c>
      <c r="H179" t="str">
        <f>IF(AND(president[[#This Row],[FLAG]] = "Flag",C180 &lt;&gt;0, E180&lt;&gt;"ap"),president[[#This Row],[votes]]-C180,"na")</f>
        <v>na</v>
      </c>
    </row>
    <row r="180" spans="1:8" x14ac:dyDescent="0.2">
      <c r="A180">
        <v>0.44400000000000001</v>
      </c>
      <c r="B180">
        <v>0.53900000000000003</v>
      </c>
      <c r="C180">
        <v>4379057</v>
      </c>
      <c r="D180">
        <v>99</v>
      </c>
      <c r="E180" t="s">
        <v>3</v>
      </c>
      <c r="F180" t="s">
        <v>185</v>
      </c>
      <c r="G180" t="str">
        <f>IF(president[[#This Row],[votes]]&gt;C181,"FLAG","Normal")</f>
        <v>Normal</v>
      </c>
      <c r="H180" t="str">
        <f>IF(AND(president[[#This Row],[FLAG]] = "Flag",C181 &lt;&gt;0, E181&lt;&gt;"ap"),president[[#This Row],[votes]]-C181,"na")</f>
        <v>na</v>
      </c>
    </row>
    <row r="181" spans="1:8" x14ac:dyDescent="0.2">
      <c r="A181">
        <v>0.44400000000000001</v>
      </c>
      <c r="B181">
        <v>0.54</v>
      </c>
      <c r="C181">
        <v>4379275</v>
      </c>
      <c r="D181">
        <v>99</v>
      </c>
      <c r="E181" t="s">
        <v>3</v>
      </c>
      <c r="F181" t="s">
        <v>186</v>
      </c>
      <c r="G181" t="str">
        <f>IF(president[[#This Row],[votes]]&gt;C182,"FLAG","Normal")</f>
        <v>Normal</v>
      </c>
      <c r="H181" t="str">
        <f>IF(AND(president[[#This Row],[FLAG]] = "Flag",C182 &lt;&gt;0, E182&lt;&gt;"ap"),president[[#This Row],[votes]]-C182,"na")</f>
        <v>na</v>
      </c>
    </row>
    <row r="182" spans="1:8" x14ac:dyDescent="0.2">
      <c r="A182">
        <v>0.44400000000000001</v>
      </c>
      <c r="B182">
        <v>0.54</v>
      </c>
      <c r="C182">
        <v>4389532</v>
      </c>
      <c r="D182">
        <v>99</v>
      </c>
      <c r="E182" t="s">
        <v>3</v>
      </c>
      <c r="F182" t="s">
        <v>187</v>
      </c>
      <c r="G182" t="str">
        <f>IF(president[[#This Row],[votes]]&gt;C183,"FLAG","Normal")</f>
        <v>Normal</v>
      </c>
      <c r="H182" t="str">
        <f>IF(AND(president[[#This Row],[FLAG]] = "Flag",C183 &lt;&gt;0, E183&lt;&gt;"ap"),president[[#This Row],[votes]]-C183,"na")</f>
        <v>na</v>
      </c>
    </row>
    <row r="183" spans="1:8" x14ac:dyDescent="0.2">
      <c r="A183">
        <v>0.44400000000000001</v>
      </c>
      <c r="B183">
        <v>0.54</v>
      </c>
      <c r="C183">
        <v>4390425</v>
      </c>
      <c r="D183">
        <v>99</v>
      </c>
      <c r="E183" t="s">
        <v>3</v>
      </c>
      <c r="F183" t="s">
        <v>188</v>
      </c>
      <c r="G183" t="str">
        <f>IF(president[[#This Row],[votes]]&gt;C184,"FLAG","Normal")</f>
        <v>Normal</v>
      </c>
      <c r="H183" t="str">
        <f>IF(AND(president[[#This Row],[FLAG]] = "Flag",C184 &lt;&gt;0, E184&lt;&gt;"ap"),president[[#This Row],[votes]]-C184,"na")</f>
        <v>na</v>
      </c>
    </row>
    <row r="184" spans="1:8" x14ac:dyDescent="0.2">
      <c r="A184">
        <v>0.44400000000000001</v>
      </c>
      <c r="B184">
        <v>0.54</v>
      </c>
      <c r="C184">
        <v>4391166</v>
      </c>
      <c r="D184">
        <v>99</v>
      </c>
      <c r="E184" t="s">
        <v>3</v>
      </c>
      <c r="F184" t="s">
        <v>189</v>
      </c>
      <c r="G184" t="str">
        <f>IF(president[[#This Row],[votes]]&gt;C185,"FLAG","Normal")</f>
        <v>Normal</v>
      </c>
      <c r="H184" t="str">
        <f>IF(AND(president[[#This Row],[FLAG]] = "Flag",C185 &lt;&gt;0, E185&lt;&gt;"ap"),president[[#This Row],[votes]]-C185,"na")</f>
        <v>na</v>
      </c>
    </row>
    <row r="185" spans="1:8" x14ac:dyDescent="0.2">
      <c r="A185">
        <v>0.44400000000000001</v>
      </c>
      <c r="B185">
        <v>0.54</v>
      </c>
      <c r="C185">
        <v>4394200</v>
      </c>
      <c r="D185">
        <v>99</v>
      </c>
      <c r="E185" t="s">
        <v>3</v>
      </c>
      <c r="F185" t="s">
        <v>190</v>
      </c>
      <c r="G185" t="str">
        <f>IF(president[[#This Row],[votes]]&gt;C186,"FLAG","Normal")</f>
        <v>Normal</v>
      </c>
      <c r="H185" t="str">
        <f>IF(AND(president[[#This Row],[FLAG]] = "Flag",C186 &lt;&gt;0, E186&lt;&gt;"ap"),president[[#This Row],[votes]]-C186,"na")</f>
        <v>na</v>
      </c>
    </row>
    <row r="186" spans="1:8" x14ac:dyDescent="0.2">
      <c r="A186">
        <v>0.44400000000000001</v>
      </c>
      <c r="B186">
        <v>0.54</v>
      </c>
      <c r="C186">
        <v>4395601</v>
      </c>
      <c r="D186">
        <v>99</v>
      </c>
      <c r="E186" t="s">
        <v>3</v>
      </c>
      <c r="F186" t="s">
        <v>191</v>
      </c>
      <c r="G186" t="str">
        <f>IF(president[[#This Row],[votes]]&gt;C187,"FLAG","Normal")</f>
        <v>Normal</v>
      </c>
      <c r="H186" t="str">
        <f>IF(AND(president[[#This Row],[FLAG]] = "Flag",C187 &lt;&gt;0, E187&lt;&gt;"ap"),president[[#This Row],[votes]]-C187,"na")</f>
        <v>na</v>
      </c>
    </row>
    <row r="187" spans="1:8" x14ac:dyDescent="0.2">
      <c r="A187">
        <v>0.44400000000000001</v>
      </c>
      <c r="B187">
        <v>0.54100000000000004</v>
      </c>
      <c r="C187">
        <v>4399501</v>
      </c>
      <c r="D187">
        <v>99</v>
      </c>
      <c r="E187" t="s">
        <v>3</v>
      </c>
      <c r="F187" t="s">
        <v>192</v>
      </c>
      <c r="G187" t="str">
        <f>IF(president[[#This Row],[votes]]&gt;C188,"FLAG","Normal")</f>
        <v>Normal</v>
      </c>
      <c r="H187" t="str">
        <f>IF(AND(president[[#This Row],[FLAG]] = "Flag",C188 &lt;&gt;0, E188&lt;&gt;"ap"),president[[#This Row],[votes]]-C188,"na")</f>
        <v>na</v>
      </c>
    </row>
    <row r="188" spans="1:8" x14ac:dyDescent="0.2">
      <c r="A188">
        <v>0.44400000000000001</v>
      </c>
      <c r="B188">
        <v>0.54100000000000004</v>
      </c>
      <c r="C188">
        <v>4399586</v>
      </c>
      <c r="D188">
        <v>99</v>
      </c>
      <c r="E188" t="s">
        <v>3</v>
      </c>
      <c r="F188" t="s">
        <v>193</v>
      </c>
      <c r="G188" t="str">
        <f>IF(president[[#This Row],[votes]]&gt;C189,"FLAG","Normal")</f>
        <v>Normal</v>
      </c>
      <c r="H188" t="str">
        <f>IF(AND(president[[#This Row],[FLAG]] = "Flag",C189 &lt;&gt;0, E189&lt;&gt;"ap"),president[[#This Row],[votes]]-C189,"na")</f>
        <v>na</v>
      </c>
    </row>
    <row r="189" spans="1:8" x14ac:dyDescent="0.2">
      <c r="A189">
        <v>0.44400000000000001</v>
      </c>
      <c r="B189">
        <v>0.54100000000000004</v>
      </c>
      <c r="C189">
        <v>4403721</v>
      </c>
      <c r="D189">
        <v>99</v>
      </c>
      <c r="E189" t="s">
        <v>3</v>
      </c>
      <c r="F189" t="s">
        <v>194</v>
      </c>
      <c r="G189" t="str">
        <f>IF(president[[#This Row],[votes]]&gt;C190,"FLAG","Normal")</f>
        <v>Normal</v>
      </c>
      <c r="H189" t="str">
        <f>IF(AND(president[[#This Row],[FLAG]] = "Flag",C190 &lt;&gt;0, E190&lt;&gt;"ap"),president[[#This Row],[votes]]-C190,"na")</f>
        <v>na</v>
      </c>
    </row>
    <row r="190" spans="1:8" x14ac:dyDescent="0.2">
      <c r="A190">
        <v>0.44400000000000001</v>
      </c>
      <c r="B190">
        <v>0.54100000000000004</v>
      </c>
      <c r="C190">
        <v>4404108</v>
      </c>
      <c r="D190">
        <v>99</v>
      </c>
      <c r="E190" t="s">
        <v>3</v>
      </c>
      <c r="F190" t="s">
        <v>195</v>
      </c>
      <c r="G190" t="str">
        <f>IF(president[[#This Row],[votes]]&gt;C191,"FLAG","Normal")</f>
        <v>Normal</v>
      </c>
      <c r="H190" t="str">
        <f>IF(AND(president[[#This Row],[FLAG]] = "Flag",C191 &lt;&gt;0, E191&lt;&gt;"ap"),president[[#This Row],[votes]]-C191,"na")</f>
        <v>na</v>
      </c>
    </row>
    <row r="191" spans="1:8" x14ac:dyDescent="0.2">
      <c r="A191">
        <v>0.44400000000000001</v>
      </c>
      <c r="B191">
        <v>0.54100000000000004</v>
      </c>
      <c r="C191">
        <v>4404247</v>
      </c>
      <c r="D191">
        <v>99</v>
      </c>
      <c r="E191" t="s">
        <v>3</v>
      </c>
      <c r="F191" t="s">
        <v>196</v>
      </c>
      <c r="G191" t="str">
        <f>IF(president[[#This Row],[votes]]&gt;C192,"FLAG","Normal")</f>
        <v>Normal</v>
      </c>
      <c r="H191" t="str">
        <f>IF(AND(president[[#This Row],[FLAG]] = "Flag",C192 &lt;&gt;0, E192&lt;&gt;"ap"),president[[#This Row],[votes]]-C192,"na")</f>
        <v>na</v>
      </c>
    </row>
    <row r="192" spans="1:8" x14ac:dyDescent="0.2">
      <c r="A192">
        <v>0.44400000000000001</v>
      </c>
      <c r="B192">
        <v>0.54</v>
      </c>
      <c r="C192">
        <v>4411232</v>
      </c>
      <c r="D192">
        <v>99</v>
      </c>
      <c r="E192" t="s">
        <v>3</v>
      </c>
      <c r="F192" t="s">
        <v>197</v>
      </c>
      <c r="G192" t="str">
        <f>IF(president[[#This Row],[votes]]&gt;C193,"FLAG","Normal")</f>
        <v>Normal</v>
      </c>
      <c r="H192" t="str">
        <f>IF(AND(president[[#This Row],[FLAG]] = "Flag",C193 &lt;&gt;0, E193&lt;&gt;"ap"),president[[#This Row],[votes]]-C193,"na")</f>
        <v>na</v>
      </c>
    </row>
    <row r="193" spans="1:8" x14ac:dyDescent="0.2">
      <c r="A193">
        <v>0.44400000000000001</v>
      </c>
      <c r="B193">
        <v>0.54</v>
      </c>
      <c r="C193">
        <v>4411309</v>
      </c>
      <c r="D193">
        <v>99</v>
      </c>
      <c r="E193" t="s">
        <v>3</v>
      </c>
      <c r="F193" t="s">
        <v>198</v>
      </c>
      <c r="G193" t="str">
        <f>IF(president[[#This Row],[votes]]&gt;C194,"FLAG","Normal")</f>
        <v>Normal</v>
      </c>
      <c r="H193" t="str">
        <f>IF(AND(president[[#This Row],[FLAG]] = "Flag",C194 &lt;&gt;0, E194&lt;&gt;"ap"),president[[#This Row],[votes]]-C194,"na")</f>
        <v>na</v>
      </c>
    </row>
    <row r="194" spans="1:8" x14ac:dyDescent="0.2">
      <c r="A194">
        <v>0.44400000000000001</v>
      </c>
      <c r="B194">
        <v>0.54</v>
      </c>
      <c r="C194">
        <v>4412033</v>
      </c>
      <c r="D194">
        <v>99</v>
      </c>
      <c r="E194" t="s">
        <v>3</v>
      </c>
      <c r="F194" t="s">
        <v>199</v>
      </c>
      <c r="G194" t="str">
        <f>IF(president[[#This Row],[votes]]&gt;C195,"FLAG","Normal")</f>
        <v>Normal</v>
      </c>
      <c r="H194" t="str">
        <f>IF(AND(president[[#This Row],[FLAG]] = "Flag",C195 &lt;&gt;0, E195&lt;&gt;"ap"),president[[#This Row],[votes]]-C195,"na")</f>
        <v>na</v>
      </c>
    </row>
    <row r="195" spans="1:8" x14ac:dyDescent="0.2">
      <c r="A195">
        <v>0.44400000000000001</v>
      </c>
      <c r="B195">
        <v>0.54</v>
      </c>
      <c r="C195">
        <v>4412159</v>
      </c>
      <c r="D195">
        <v>99</v>
      </c>
      <c r="E195" t="s">
        <v>3</v>
      </c>
      <c r="F195" t="s">
        <v>200</v>
      </c>
      <c r="G195" t="str">
        <f>IF(president[[#This Row],[votes]]&gt;C196,"FLAG","Normal")</f>
        <v>Normal</v>
      </c>
      <c r="H195" t="str">
        <f>IF(AND(president[[#This Row],[FLAG]] = "Flag",C196 &lt;&gt;0, E196&lt;&gt;"ap"),president[[#This Row],[votes]]-C196,"na")</f>
        <v>na</v>
      </c>
    </row>
    <row r="196" spans="1:8" x14ac:dyDescent="0.2">
      <c r="A196">
        <v>0.44400000000000001</v>
      </c>
      <c r="B196">
        <v>0.54</v>
      </c>
      <c r="C196">
        <v>4412267</v>
      </c>
      <c r="D196">
        <v>99</v>
      </c>
      <c r="E196" t="s">
        <v>3</v>
      </c>
      <c r="F196" t="s">
        <v>201</v>
      </c>
      <c r="G196" t="str">
        <f>IF(president[[#This Row],[votes]]&gt;C197,"FLAG","Normal")</f>
        <v>Normal</v>
      </c>
      <c r="H196" t="str">
        <f>IF(AND(president[[#This Row],[FLAG]] = "Flag",C197 &lt;&gt;0, E197&lt;&gt;"ap"),president[[#This Row],[votes]]-C197,"na")</f>
        <v>na</v>
      </c>
    </row>
    <row r="197" spans="1:8" x14ac:dyDescent="0.2">
      <c r="A197">
        <v>0.44400000000000001</v>
      </c>
      <c r="B197">
        <v>0.54100000000000004</v>
      </c>
      <c r="C197">
        <v>4420024</v>
      </c>
      <c r="D197">
        <v>99</v>
      </c>
      <c r="E197" t="s">
        <v>3</v>
      </c>
      <c r="F197" t="s">
        <v>202</v>
      </c>
      <c r="G197" t="str">
        <f>IF(president[[#This Row],[votes]]&gt;C198,"FLAG","Normal")</f>
        <v>Normal</v>
      </c>
      <c r="H197" t="str">
        <f>IF(AND(president[[#This Row],[FLAG]] = "Flag",C198 &lt;&gt;0, E198&lt;&gt;"ap"),president[[#This Row],[votes]]-C198,"na")</f>
        <v>na</v>
      </c>
    </row>
    <row r="198" spans="1:8" x14ac:dyDescent="0.2">
      <c r="A198">
        <v>0.44400000000000001</v>
      </c>
      <c r="B198">
        <v>0.54100000000000004</v>
      </c>
      <c r="C198">
        <v>4421122</v>
      </c>
      <c r="D198">
        <v>99</v>
      </c>
      <c r="E198" t="s">
        <v>3</v>
      </c>
      <c r="F198" t="s">
        <v>203</v>
      </c>
      <c r="G198" t="str">
        <f>IF(president[[#This Row],[votes]]&gt;C199,"FLAG","Normal")</f>
        <v>Normal</v>
      </c>
      <c r="H198" t="str">
        <f>IF(AND(president[[#This Row],[FLAG]] = "Flag",C199 &lt;&gt;0, E199&lt;&gt;"ap"),president[[#This Row],[votes]]-C199,"na")</f>
        <v>na</v>
      </c>
    </row>
    <row r="199" spans="1:8" x14ac:dyDescent="0.2">
      <c r="A199">
        <v>0.44400000000000001</v>
      </c>
      <c r="B199">
        <v>0.54100000000000004</v>
      </c>
      <c r="C199">
        <v>4421326</v>
      </c>
      <c r="D199">
        <v>99</v>
      </c>
      <c r="E199" t="s">
        <v>3</v>
      </c>
      <c r="F199" t="s">
        <v>204</v>
      </c>
      <c r="G199" t="str">
        <f>IF(president[[#This Row],[votes]]&gt;C200,"FLAG","Normal")</f>
        <v>Normal</v>
      </c>
      <c r="H199" t="str">
        <f>IF(AND(president[[#This Row],[FLAG]] = "Flag",C200 &lt;&gt;0, E200&lt;&gt;"ap"),president[[#This Row],[votes]]-C200,"na")</f>
        <v>na</v>
      </c>
    </row>
    <row r="200" spans="1:8" x14ac:dyDescent="0.2">
      <c r="A200">
        <v>0.44400000000000001</v>
      </c>
      <c r="B200">
        <v>0.54100000000000004</v>
      </c>
      <c r="C200">
        <v>4421328</v>
      </c>
      <c r="D200">
        <v>99</v>
      </c>
      <c r="E200" t="s">
        <v>3</v>
      </c>
      <c r="F200" t="s">
        <v>205</v>
      </c>
      <c r="G200" t="str">
        <f>IF(president[[#This Row],[votes]]&gt;C201,"FLAG","Normal")</f>
        <v>Normal</v>
      </c>
      <c r="H200" t="str">
        <f>IF(AND(president[[#This Row],[FLAG]] = "Flag",C201 &lt;&gt;0, E201&lt;&gt;"ap"),president[[#This Row],[votes]]-C201,"na")</f>
        <v>na</v>
      </c>
    </row>
    <row r="201" spans="1:8" x14ac:dyDescent="0.2">
      <c r="A201">
        <v>0.443</v>
      </c>
      <c r="B201">
        <v>0.54100000000000004</v>
      </c>
      <c r="C201">
        <v>4422321</v>
      </c>
      <c r="D201">
        <v>99</v>
      </c>
      <c r="E201" t="s">
        <v>3</v>
      </c>
      <c r="F201" t="s">
        <v>206</v>
      </c>
      <c r="G201" t="str">
        <f>IF(president[[#This Row],[votes]]&gt;C202,"FLAG","Normal")</f>
        <v>Normal</v>
      </c>
      <c r="H201" t="str">
        <f>IF(AND(president[[#This Row],[FLAG]] = "Flag",C202 &lt;&gt;0, E202&lt;&gt;"ap"),president[[#This Row],[votes]]-C202,"na")</f>
        <v>na</v>
      </c>
    </row>
    <row r="202" spans="1:8" x14ac:dyDescent="0.2">
      <c r="A202">
        <v>0.443</v>
      </c>
      <c r="B202">
        <v>0.54100000000000004</v>
      </c>
      <c r="C202">
        <v>4422764</v>
      </c>
      <c r="D202">
        <v>99</v>
      </c>
      <c r="E202" t="s">
        <v>3</v>
      </c>
      <c r="F202" t="s">
        <v>207</v>
      </c>
      <c r="G202" t="str">
        <f>IF(president[[#This Row],[votes]]&gt;C203,"FLAG","Normal")</f>
        <v>Normal</v>
      </c>
      <c r="H202" t="str">
        <f>IF(AND(president[[#This Row],[FLAG]] = "Flag",C203 &lt;&gt;0, E203&lt;&gt;"ap"),president[[#This Row],[votes]]-C203,"na")</f>
        <v>na</v>
      </c>
    </row>
    <row r="203" spans="1:8" x14ac:dyDescent="0.2">
      <c r="A203">
        <v>0.443</v>
      </c>
      <c r="B203">
        <v>0.54100000000000004</v>
      </c>
      <c r="C203">
        <v>4424382</v>
      </c>
      <c r="D203">
        <v>99</v>
      </c>
      <c r="E203" t="s">
        <v>3</v>
      </c>
      <c r="F203" t="s">
        <v>208</v>
      </c>
      <c r="G203" t="str">
        <f>IF(president[[#This Row],[votes]]&gt;C204,"FLAG","Normal")</f>
        <v>Normal</v>
      </c>
      <c r="H203" t="str">
        <f>IF(AND(president[[#This Row],[FLAG]] = "Flag",C204 &lt;&gt;0, E204&lt;&gt;"ap"),president[[#This Row],[votes]]-C204,"na")</f>
        <v>na</v>
      </c>
    </row>
    <row r="204" spans="1:8" x14ac:dyDescent="0.2">
      <c r="A204">
        <v>0.443</v>
      </c>
      <c r="B204">
        <v>0.54100000000000004</v>
      </c>
      <c r="C204">
        <v>4424408</v>
      </c>
      <c r="D204">
        <v>99</v>
      </c>
      <c r="E204" t="s">
        <v>3</v>
      </c>
      <c r="F204" t="s">
        <v>209</v>
      </c>
      <c r="G204" t="str">
        <f>IF(president[[#This Row],[votes]]&gt;C205,"FLAG","Normal")</f>
        <v>Normal</v>
      </c>
      <c r="H204" t="str">
        <f>IF(AND(president[[#This Row],[FLAG]] = "Flag",C205 &lt;&gt;0, E205&lt;&gt;"ap"),president[[#This Row],[votes]]-C205,"na")</f>
        <v>na</v>
      </c>
    </row>
    <row r="205" spans="1:8" x14ac:dyDescent="0.2">
      <c r="A205">
        <v>0.443</v>
      </c>
      <c r="B205">
        <v>0.54100000000000004</v>
      </c>
      <c r="C205">
        <v>4429359</v>
      </c>
      <c r="D205">
        <v>99</v>
      </c>
      <c r="E205" t="s">
        <v>3</v>
      </c>
      <c r="F205" t="s">
        <v>210</v>
      </c>
      <c r="G205" t="str">
        <f>IF(president[[#This Row],[votes]]&gt;C206,"FLAG","Normal")</f>
        <v>Normal</v>
      </c>
      <c r="H205" t="str">
        <f>IF(AND(president[[#This Row],[FLAG]] = "Flag",C206 &lt;&gt;0, E206&lt;&gt;"ap"),president[[#This Row],[votes]]-C206,"na")</f>
        <v>na</v>
      </c>
    </row>
    <row r="206" spans="1:8" x14ac:dyDescent="0.2">
      <c r="A206">
        <v>0.443</v>
      </c>
      <c r="B206">
        <v>0.54100000000000004</v>
      </c>
      <c r="C206">
        <v>4430132</v>
      </c>
      <c r="D206">
        <v>99</v>
      </c>
      <c r="E206" t="s">
        <v>3</v>
      </c>
      <c r="F206" t="s">
        <v>211</v>
      </c>
      <c r="G206" t="str">
        <f>IF(president[[#This Row],[votes]]&gt;C207,"FLAG","Normal")</f>
        <v>Normal</v>
      </c>
      <c r="H206" t="str">
        <f>IF(AND(president[[#This Row],[FLAG]] = "Flag",C207 &lt;&gt;0, E207&lt;&gt;"ap"),president[[#This Row],[votes]]-C207,"na")</f>
        <v>na</v>
      </c>
    </row>
    <row r="207" spans="1:8" x14ac:dyDescent="0.2">
      <c r="A207">
        <v>0.443</v>
      </c>
      <c r="B207">
        <v>0.54100000000000004</v>
      </c>
      <c r="C207">
        <v>4433120</v>
      </c>
      <c r="D207">
        <v>99</v>
      </c>
      <c r="E207" t="s">
        <v>3</v>
      </c>
      <c r="F207" t="s">
        <v>212</v>
      </c>
      <c r="G207" t="str">
        <f>IF(president[[#This Row],[votes]]&gt;C208,"FLAG","Normal")</f>
        <v>Normal</v>
      </c>
      <c r="H207" t="str">
        <f>IF(AND(president[[#This Row],[FLAG]] = "Flag",C208 &lt;&gt;0, E208&lt;&gt;"ap"),president[[#This Row],[votes]]-C208,"na")</f>
        <v>na</v>
      </c>
    </row>
    <row r="208" spans="1:8" x14ac:dyDescent="0.2">
      <c r="A208">
        <v>0.443</v>
      </c>
      <c r="B208">
        <v>0.54100000000000004</v>
      </c>
      <c r="C208">
        <v>4433152</v>
      </c>
      <c r="D208">
        <v>99</v>
      </c>
      <c r="E208" t="s">
        <v>3</v>
      </c>
      <c r="F208" t="s">
        <v>213</v>
      </c>
      <c r="G208" t="str">
        <f>IF(president[[#This Row],[votes]]&gt;C209,"FLAG","Normal")</f>
        <v>Normal</v>
      </c>
      <c r="H208" t="str">
        <f>IF(AND(president[[#This Row],[FLAG]] = "Flag",C209 &lt;&gt;0, E209&lt;&gt;"ap"),president[[#This Row],[votes]]-C209,"na")</f>
        <v>na</v>
      </c>
    </row>
    <row r="209" spans="1:8" x14ac:dyDescent="0.2">
      <c r="A209">
        <v>0.443</v>
      </c>
      <c r="B209">
        <v>0.54100000000000004</v>
      </c>
      <c r="C209">
        <v>4433548</v>
      </c>
      <c r="D209">
        <v>99</v>
      </c>
      <c r="E209" t="s">
        <v>3</v>
      </c>
      <c r="F209" t="s">
        <v>214</v>
      </c>
      <c r="G209" t="str">
        <f>IF(president[[#This Row],[votes]]&gt;C210,"FLAG","Normal")</f>
        <v>Normal</v>
      </c>
      <c r="H209" t="str">
        <f>IF(AND(president[[#This Row],[FLAG]] = "Flag",C210 &lt;&gt;0, E210&lt;&gt;"ap"),president[[#This Row],[votes]]-C210,"na")</f>
        <v>na</v>
      </c>
    </row>
    <row r="210" spans="1:8" x14ac:dyDescent="0.2">
      <c r="A210">
        <v>0.443</v>
      </c>
      <c r="B210">
        <v>0.54100000000000004</v>
      </c>
      <c r="C210">
        <v>4434112</v>
      </c>
      <c r="D210">
        <v>99</v>
      </c>
      <c r="E210" t="s">
        <v>3</v>
      </c>
      <c r="F210" t="s">
        <v>215</v>
      </c>
      <c r="G210" t="str">
        <f>IF(president[[#This Row],[votes]]&gt;C211,"FLAG","Normal")</f>
        <v>Normal</v>
      </c>
      <c r="H210" t="str">
        <f>IF(AND(president[[#This Row],[FLAG]] = "Flag",C211 &lt;&gt;0, E211&lt;&gt;"ap"),president[[#This Row],[votes]]-C211,"na")</f>
        <v>na</v>
      </c>
    </row>
    <row r="211" spans="1:8" x14ac:dyDescent="0.2">
      <c r="A211">
        <v>0.443</v>
      </c>
      <c r="B211">
        <v>0.54100000000000004</v>
      </c>
      <c r="C211">
        <v>4434119</v>
      </c>
      <c r="D211">
        <v>99</v>
      </c>
      <c r="E211" t="s">
        <v>3</v>
      </c>
      <c r="F211" t="s">
        <v>216</v>
      </c>
      <c r="G211" t="str">
        <f>IF(president[[#This Row],[votes]]&gt;C212,"FLAG","Normal")</f>
        <v>Normal</v>
      </c>
      <c r="H211" t="str">
        <f>IF(AND(president[[#This Row],[FLAG]] = "Flag",C212 &lt;&gt;0, E212&lt;&gt;"ap"),president[[#This Row],[votes]]-C212,"na")</f>
        <v>na</v>
      </c>
    </row>
    <row r="212" spans="1:8" x14ac:dyDescent="0.2">
      <c r="A212">
        <v>0.443</v>
      </c>
      <c r="B212">
        <v>0.54100000000000004</v>
      </c>
      <c r="C212">
        <v>4434123</v>
      </c>
      <c r="D212">
        <v>99</v>
      </c>
      <c r="E212" t="s">
        <v>3</v>
      </c>
      <c r="F212" t="s">
        <v>217</v>
      </c>
      <c r="G212" t="str">
        <f>IF(president[[#This Row],[votes]]&gt;C213,"FLAG","Normal")</f>
        <v>Normal</v>
      </c>
      <c r="H212" t="str">
        <f>IF(AND(president[[#This Row],[FLAG]] = "Flag",C213 &lt;&gt;0, E213&lt;&gt;"ap"),president[[#This Row],[votes]]-C213,"na")</f>
        <v>na</v>
      </c>
    </row>
    <row r="213" spans="1:8" x14ac:dyDescent="0.2">
      <c r="A213">
        <v>0.443</v>
      </c>
      <c r="B213">
        <v>0.54100000000000004</v>
      </c>
      <c r="C213">
        <v>4434156</v>
      </c>
      <c r="D213">
        <v>99</v>
      </c>
      <c r="E213" t="s">
        <v>3</v>
      </c>
      <c r="F213" t="s">
        <v>218</v>
      </c>
      <c r="G213" t="str">
        <f>IF(president[[#This Row],[votes]]&gt;C214,"FLAG","Normal")</f>
        <v>Normal</v>
      </c>
      <c r="H213" t="str">
        <f>IF(AND(president[[#This Row],[FLAG]] = "Flag",C214 &lt;&gt;0, E214&lt;&gt;"ap"),president[[#This Row],[votes]]-C214,"na")</f>
        <v>na</v>
      </c>
    </row>
    <row r="214" spans="1:8" x14ac:dyDescent="0.2">
      <c r="A214">
        <v>0.443</v>
      </c>
      <c r="B214">
        <v>0.54100000000000004</v>
      </c>
      <c r="C214">
        <v>4434177</v>
      </c>
      <c r="D214">
        <v>99</v>
      </c>
      <c r="E214" t="s">
        <v>3</v>
      </c>
      <c r="F214" t="s">
        <v>219</v>
      </c>
      <c r="G214" t="str">
        <f>IF(president[[#This Row],[votes]]&gt;C215,"FLAG","Normal")</f>
        <v>Normal</v>
      </c>
      <c r="H214" t="str">
        <f>IF(AND(president[[#This Row],[FLAG]] = "Flag",C215 &lt;&gt;0, E215&lt;&gt;"ap"),president[[#This Row],[votes]]-C215,"na")</f>
        <v>na</v>
      </c>
    </row>
    <row r="215" spans="1:8" x14ac:dyDescent="0.2">
      <c r="A215">
        <v>0.443</v>
      </c>
      <c r="B215">
        <v>0.54100000000000004</v>
      </c>
      <c r="C215">
        <v>4434239</v>
      </c>
      <c r="D215">
        <v>99</v>
      </c>
      <c r="E215" t="s">
        <v>3</v>
      </c>
      <c r="F215" t="s">
        <v>220</v>
      </c>
      <c r="G215" t="str">
        <f>IF(president[[#This Row],[votes]]&gt;C216,"FLAG","Normal")</f>
        <v>Normal</v>
      </c>
      <c r="H215" t="str">
        <f>IF(AND(president[[#This Row],[FLAG]] = "Flag",C216 &lt;&gt;0, E216&lt;&gt;"ap"),president[[#This Row],[votes]]-C216,"na")</f>
        <v>na</v>
      </c>
    </row>
    <row r="216" spans="1:8" x14ac:dyDescent="0.2">
      <c r="A216">
        <v>0.443</v>
      </c>
      <c r="B216">
        <v>0.54100000000000004</v>
      </c>
      <c r="C216">
        <v>4434589</v>
      </c>
      <c r="D216">
        <v>99</v>
      </c>
      <c r="E216" t="s">
        <v>3</v>
      </c>
      <c r="F216" t="s">
        <v>221</v>
      </c>
      <c r="G216" t="str">
        <f>IF(president[[#This Row],[votes]]&gt;C217,"FLAG","Normal")</f>
        <v>Normal</v>
      </c>
      <c r="H216" t="str">
        <f>IF(AND(president[[#This Row],[FLAG]] = "Flag",C217 &lt;&gt;0, E217&lt;&gt;"ap"),president[[#This Row],[votes]]-C217,"na")</f>
        <v>na</v>
      </c>
    </row>
    <row r="217" spans="1:8" x14ac:dyDescent="0.2">
      <c r="A217">
        <v>0.443</v>
      </c>
      <c r="B217">
        <v>0.54100000000000004</v>
      </c>
      <c r="C217">
        <v>4435228</v>
      </c>
      <c r="D217">
        <v>99</v>
      </c>
      <c r="E217" t="s">
        <v>3</v>
      </c>
      <c r="F217" t="s">
        <v>222</v>
      </c>
      <c r="G217" t="str">
        <f>IF(president[[#This Row],[votes]]&gt;C218,"FLAG","Normal")</f>
        <v>FLAG</v>
      </c>
      <c r="H217">
        <f>IF(AND(president[[#This Row],[FLAG]] = "Flag",C218 &lt;&gt;0, E218&lt;&gt;"ap"),president[[#This Row],[votes]]-C218,"na")</f>
        <v>3</v>
      </c>
    </row>
    <row r="218" spans="1:8" x14ac:dyDescent="0.2">
      <c r="A218">
        <v>0.443</v>
      </c>
      <c r="B218">
        <v>0.54100000000000004</v>
      </c>
      <c r="C218">
        <v>4435225</v>
      </c>
      <c r="D218">
        <v>99</v>
      </c>
      <c r="E218" t="s">
        <v>3</v>
      </c>
      <c r="F218" t="s">
        <v>223</v>
      </c>
      <c r="G218" t="str">
        <f>IF(president[[#This Row],[votes]]&gt;C219,"FLAG","Normal")</f>
        <v>FLAG</v>
      </c>
      <c r="H218">
        <f>IF(AND(president[[#This Row],[FLAG]] = "Flag",C219 &lt;&gt;0, E219&lt;&gt;"ap"),president[[#This Row],[votes]]-C219,"na")</f>
        <v>7</v>
      </c>
    </row>
    <row r="219" spans="1:8" x14ac:dyDescent="0.2">
      <c r="A219">
        <v>0.443</v>
      </c>
      <c r="B219">
        <v>0.54100000000000004</v>
      </c>
      <c r="C219">
        <v>4435218</v>
      </c>
      <c r="D219">
        <v>99</v>
      </c>
      <c r="E219" t="s">
        <v>3</v>
      </c>
      <c r="F219" t="s">
        <v>224</v>
      </c>
      <c r="G219" t="str">
        <f>IF(president[[#This Row],[votes]]&gt;C220,"FLAG","Normal")</f>
        <v>Normal</v>
      </c>
      <c r="H219" t="str">
        <f>IF(AND(president[[#This Row],[FLAG]] = "Flag",C220 &lt;&gt;0, E220&lt;&gt;"ap"),president[[#This Row],[votes]]-C220,"na")</f>
        <v>na</v>
      </c>
    </row>
    <row r="220" spans="1:8" x14ac:dyDescent="0.2">
      <c r="A220">
        <v>0.443</v>
      </c>
      <c r="B220">
        <v>0.54100000000000004</v>
      </c>
      <c r="C220">
        <v>4436261</v>
      </c>
      <c r="D220">
        <v>99</v>
      </c>
      <c r="E220" t="s">
        <v>3</v>
      </c>
      <c r="F220" t="s">
        <v>225</v>
      </c>
      <c r="G220" t="str">
        <f>IF(president[[#This Row],[votes]]&gt;C221,"FLAG","Normal")</f>
        <v>Normal</v>
      </c>
      <c r="H220" t="str">
        <f>IF(AND(president[[#This Row],[FLAG]] = "Flag",C221 &lt;&gt;0, E221&lt;&gt;"ap"),president[[#This Row],[votes]]-C221,"na")</f>
        <v>na</v>
      </c>
    </row>
    <row r="221" spans="1:8" x14ac:dyDescent="0.2">
      <c r="A221">
        <v>0.443</v>
      </c>
      <c r="B221">
        <v>0.54100000000000004</v>
      </c>
      <c r="C221">
        <v>4438687</v>
      </c>
      <c r="D221">
        <v>99</v>
      </c>
      <c r="E221" t="s">
        <v>3</v>
      </c>
      <c r="F221" t="s">
        <v>226</v>
      </c>
      <c r="G221" t="str">
        <f>IF(president[[#This Row],[votes]]&gt;C222,"FLAG","Normal")</f>
        <v>Normal</v>
      </c>
      <c r="H221" t="str">
        <f>IF(AND(president[[#This Row],[FLAG]] = "Flag",C222 &lt;&gt;0, E222&lt;&gt;"ap"),president[[#This Row],[votes]]-C222,"na")</f>
        <v>na</v>
      </c>
    </row>
    <row r="222" spans="1:8" x14ac:dyDescent="0.2">
      <c r="A222">
        <v>0.443</v>
      </c>
      <c r="B222">
        <v>0.54100000000000004</v>
      </c>
      <c r="C222">
        <v>4438896</v>
      </c>
      <c r="D222">
        <v>99</v>
      </c>
      <c r="E222" t="s">
        <v>3</v>
      </c>
      <c r="F222" t="s">
        <v>227</v>
      </c>
      <c r="G222" t="str">
        <f>IF(president[[#This Row],[votes]]&gt;C223,"FLAG","Normal")</f>
        <v>Normal</v>
      </c>
      <c r="H222" t="str">
        <f>IF(AND(president[[#This Row],[FLAG]] = "Flag",C223 &lt;&gt;0, E223&lt;&gt;"ap"),president[[#This Row],[votes]]-C223,"na")</f>
        <v>na</v>
      </c>
    </row>
    <row r="223" spans="1:8" x14ac:dyDescent="0.2">
      <c r="A223">
        <v>0.443</v>
      </c>
      <c r="B223">
        <v>0.54100000000000004</v>
      </c>
      <c r="C223">
        <v>4438903</v>
      </c>
      <c r="D223">
        <v>99</v>
      </c>
      <c r="E223" t="s">
        <v>3</v>
      </c>
      <c r="F223" t="s">
        <v>228</v>
      </c>
      <c r="G223" t="str">
        <f>IF(president[[#This Row],[votes]]&gt;C224,"FLAG","Normal")</f>
        <v>Normal</v>
      </c>
      <c r="H223" t="str">
        <f>IF(AND(president[[#This Row],[FLAG]] = "Flag",C224 &lt;&gt;0, E224&lt;&gt;"ap"),president[[#This Row],[votes]]-C224,"na")</f>
        <v>na</v>
      </c>
    </row>
    <row r="224" spans="1:8" x14ac:dyDescent="0.2">
      <c r="A224">
        <v>0.443</v>
      </c>
      <c r="B224">
        <v>0.54100000000000004</v>
      </c>
      <c r="C224">
        <v>4439372</v>
      </c>
      <c r="D224">
        <v>99</v>
      </c>
      <c r="E224" t="s">
        <v>3</v>
      </c>
      <c r="F224" t="s">
        <v>229</v>
      </c>
      <c r="G224" t="str">
        <f>IF(president[[#This Row],[votes]]&gt;C225,"FLAG","Normal")</f>
        <v>Normal</v>
      </c>
      <c r="H224" t="str">
        <f>IF(AND(president[[#This Row],[FLAG]] = "Flag",C225 &lt;&gt;0, E225&lt;&gt;"ap"),president[[#This Row],[votes]]-C225,"na")</f>
        <v>na</v>
      </c>
    </row>
    <row r="225" spans="1:8" x14ac:dyDescent="0.2">
      <c r="A225">
        <v>0.443</v>
      </c>
      <c r="B225">
        <v>0.54100000000000004</v>
      </c>
      <c r="C225">
        <v>4439452</v>
      </c>
      <c r="D225">
        <v>99</v>
      </c>
      <c r="E225" t="s">
        <v>3</v>
      </c>
      <c r="F225" t="s">
        <v>230</v>
      </c>
      <c r="G225" t="str">
        <f>IF(president[[#This Row],[votes]]&gt;C226,"FLAG","Normal")</f>
        <v>Normal</v>
      </c>
      <c r="H225" t="str">
        <f>IF(AND(president[[#This Row],[FLAG]] = "Flag",C226 &lt;&gt;0, E226&lt;&gt;"ap"),president[[#This Row],[votes]]-C226,"na")</f>
        <v>na</v>
      </c>
    </row>
    <row r="226" spans="1:8" x14ac:dyDescent="0.2">
      <c r="A226">
        <v>0.443</v>
      </c>
      <c r="B226">
        <v>0.54100000000000004</v>
      </c>
      <c r="C226">
        <v>4439474</v>
      </c>
      <c r="D226">
        <v>99</v>
      </c>
      <c r="E226" t="s">
        <v>3</v>
      </c>
      <c r="F226" t="s">
        <v>231</v>
      </c>
      <c r="G226" t="str">
        <f>IF(president[[#This Row],[votes]]&gt;C227,"FLAG","Normal")</f>
        <v>Normal</v>
      </c>
      <c r="H226" t="str">
        <f>IF(AND(president[[#This Row],[FLAG]] = "Flag",C227 &lt;&gt;0, E227&lt;&gt;"ap"),president[[#This Row],[votes]]-C227,"na")</f>
        <v>na</v>
      </c>
    </row>
    <row r="227" spans="1:8" x14ac:dyDescent="0.2">
      <c r="A227">
        <v>0.443</v>
      </c>
      <c r="B227">
        <v>0.54100000000000004</v>
      </c>
      <c r="C227">
        <v>4439935</v>
      </c>
      <c r="D227">
        <v>99</v>
      </c>
      <c r="E227" t="s">
        <v>3</v>
      </c>
      <c r="F227" t="s">
        <v>232</v>
      </c>
      <c r="G227" t="str">
        <f>IF(president[[#This Row],[votes]]&gt;C228,"FLAG","Normal")</f>
        <v>Normal</v>
      </c>
      <c r="H227" t="str">
        <f>IF(AND(president[[#This Row],[FLAG]] = "Flag",C228 &lt;&gt;0, E228&lt;&gt;"ap"),president[[#This Row],[votes]]-C228,"na")</f>
        <v>na</v>
      </c>
    </row>
    <row r="228" spans="1:8" x14ac:dyDescent="0.2">
      <c r="A228">
        <v>0.443</v>
      </c>
      <c r="B228">
        <v>0.54100000000000004</v>
      </c>
      <c r="C228">
        <v>4440745</v>
      </c>
      <c r="D228">
        <v>99</v>
      </c>
      <c r="E228" t="s">
        <v>3</v>
      </c>
      <c r="F228" t="s">
        <v>233</v>
      </c>
      <c r="G228" t="str">
        <f>IF(president[[#This Row],[votes]]&gt;C229,"FLAG","Normal")</f>
        <v>Normal</v>
      </c>
      <c r="H228" t="str">
        <f>IF(AND(president[[#This Row],[FLAG]] = "Flag",C229 &lt;&gt;0, E229&lt;&gt;"ap"),president[[#This Row],[votes]]-C229,"na")</f>
        <v>na</v>
      </c>
    </row>
    <row r="229" spans="1:8" x14ac:dyDescent="0.2">
      <c r="A229">
        <v>0.443</v>
      </c>
      <c r="B229">
        <v>0.54100000000000004</v>
      </c>
      <c r="C229">
        <v>4440756</v>
      </c>
      <c r="D229">
        <v>99</v>
      </c>
      <c r="E229" t="s">
        <v>3</v>
      </c>
      <c r="F229" t="s">
        <v>234</v>
      </c>
      <c r="G229" t="str">
        <f>IF(president[[#This Row],[votes]]&gt;C230,"FLAG","Normal")</f>
        <v>Normal</v>
      </c>
      <c r="H229" t="str">
        <f>IF(AND(president[[#This Row],[FLAG]] = "Flag",C230 &lt;&gt;0, E230&lt;&gt;"ap"),president[[#This Row],[votes]]-C230,"na")</f>
        <v>na</v>
      </c>
    </row>
    <row r="230" spans="1:8" x14ac:dyDescent="0.2">
      <c r="A230">
        <v>0.443</v>
      </c>
      <c r="B230">
        <v>0.54100000000000004</v>
      </c>
      <c r="C230">
        <v>4440944</v>
      </c>
      <c r="D230">
        <v>99</v>
      </c>
      <c r="E230" t="s">
        <v>3</v>
      </c>
      <c r="F230" t="s">
        <v>235</v>
      </c>
      <c r="G230" t="str">
        <f>IF(president[[#This Row],[votes]]&gt;C231,"FLAG","Normal")</f>
        <v>Normal</v>
      </c>
      <c r="H230" t="str">
        <f>IF(AND(president[[#This Row],[FLAG]] = "Flag",C231 &lt;&gt;0, E231&lt;&gt;"ap"),president[[#This Row],[votes]]-C231,"na")</f>
        <v>na</v>
      </c>
    </row>
    <row r="231" spans="1:8" x14ac:dyDescent="0.2">
      <c r="A231">
        <v>0.443</v>
      </c>
      <c r="B231">
        <v>0.54100000000000004</v>
      </c>
      <c r="C231">
        <v>4441419</v>
      </c>
      <c r="D231">
        <v>99</v>
      </c>
      <c r="E231" t="s">
        <v>3</v>
      </c>
      <c r="F231" t="s">
        <v>236</v>
      </c>
      <c r="G231" t="str">
        <f>IF(president[[#This Row],[votes]]&gt;C232,"FLAG","Normal")</f>
        <v>Normal</v>
      </c>
      <c r="H231" t="str">
        <f>IF(AND(president[[#This Row],[FLAG]] = "Flag",C232 &lt;&gt;0, E232&lt;&gt;"ap"),president[[#This Row],[votes]]-C232,"na")</f>
        <v>na</v>
      </c>
    </row>
    <row r="232" spans="1:8" x14ac:dyDescent="0.2">
      <c r="A232">
        <v>0.443</v>
      </c>
      <c r="B232">
        <v>0.54100000000000004</v>
      </c>
      <c r="C232">
        <v>4441950</v>
      </c>
      <c r="D232">
        <v>99</v>
      </c>
      <c r="E232" t="s">
        <v>3</v>
      </c>
      <c r="F232" t="s">
        <v>237</v>
      </c>
      <c r="G232" t="str">
        <f>IF(president[[#This Row],[votes]]&gt;C233,"FLAG","Normal")</f>
        <v>Normal</v>
      </c>
      <c r="H232" t="str">
        <f>IF(AND(president[[#This Row],[FLAG]] = "Flag",C233 &lt;&gt;0, E233&lt;&gt;"ap"),president[[#This Row],[votes]]-C233,"na")</f>
        <v>na</v>
      </c>
    </row>
    <row r="233" spans="1:8" x14ac:dyDescent="0.2">
      <c r="A233">
        <v>0.443</v>
      </c>
      <c r="B233">
        <v>0.54100000000000004</v>
      </c>
      <c r="C233">
        <v>4442049</v>
      </c>
      <c r="D233">
        <v>99</v>
      </c>
      <c r="E233" t="s">
        <v>3</v>
      </c>
      <c r="F233" t="s">
        <v>238</v>
      </c>
      <c r="G233" t="str">
        <f>IF(president[[#This Row],[votes]]&gt;C234,"FLAG","Normal")</f>
        <v>Normal</v>
      </c>
      <c r="H233" t="str">
        <f>IF(AND(president[[#This Row],[FLAG]] = "Flag",C234 &lt;&gt;0, E234&lt;&gt;"ap"),president[[#This Row],[votes]]-C234,"na")</f>
        <v>na</v>
      </c>
    </row>
    <row r="234" spans="1:8" x14ac:dyDescent="0.2">
      <c r="A234">
        <v>0.443</v>
      </c>
      <c r="B234">
        <v>0.54100000000000004</v>
      </c>
      <c r="C234">
        <v>4442240</v>
      </c>
      <c r="D234">
        <v>99</v>
      </c>
      <c r="E234" t="s">
        <v>3</v>
      </c>
      <c r="F234" t="s">
        <v>239</v>
      </c>
      <c r="G234" t="str">
        <f>IF(president[[#This Row],[votes]]&gt;C235,"FLAG","Normal")</f>
        <v>Normal</v>
      </c>
      <c r="H234" t="str">
        <f>IF(AND(president[[#This Row],[FLAG]] = "Flag",C235 &lt;&gt;0, E235&lt;&gt;"ap"),president[[#This Row],[votes]]-C235,"na")</f>
        <v>na</v>
      </c>
    </row>
    <row r="235" spans="1:8" x14ac:dyDescent="0.2">
      <c r="A235">
        <v>0.443</v>
      </c>
      <c r="B235">
        <v>0.54100000000000004</v>
      </c>
      <c r="C235">
        <v>4442428</v>
      </c>
      <c r="D235">
        <v>99</v>
      </c>
      <c r="E235" t="s">
        <v>3</v>
      </c>
      <c r="F235" t="s">
        <v>240</v>
      </c>
      <c r="G235" t="str">
        <f>IF(president[[#This Row],[votes]]&gt;C236,"FLAG","Normal")</f>
        <v>Normal</v>
      </c>
      <c r="H235" t="str">
        <f>IF(AND(president[[#This Row],[FLAG]] = "Flag",C236 &lt;&gt;0, E236&lt;&gt;"ap"),president[[#This Row],[votes]]-C236,"na")</f>
        <v>na</v>
      </c>
    </row>
    <row r="236" spans="1:8" x14ac:dyDescent="0.2">
      <c r="A236">
        <v>0.443</v>
      </c>
      <c r="B236">
        <v>0.54200000000000004</v>
      </c>
      <c r="C236">
        <v>4448296</v>
      </c>
      <c r="D236">
        <v>99</v>
      </c>
      <c r="E236" t="s">
        <v>3</v>
      </c>
      <c r="F236" t="s">
        <v>241</v>
      </c>
      <c r="G236" t="str">
        <f>IF(president[[#This Row],[votes]]&gt;C237,"FLAG","Normal")</f>
        <v>Normal</v>
      </c>
      <c r="H236" t="str">
        <f>IF(AND(president[[#This Row],[FLAG]] = "Flag",C237 &lt;&gt;0, E237&lt;&gt;"ap"),president[[#This Row],[votes]]-C237,"na")</f>
        <v>na</v>
      </c>
    </row>
    <row r="237" spans="1:8" x14ac:dyDescent="0.2">
      <c r="A237">
        <v>0.443</v>
      </c>
      <c r="B237">
        <v>0.54200000000000004</v>
      </c>
      <c r="C237">
        <v>4448948</v>
      </c>
      <c r="D237">
        <v>99</v>
      </c>
      <c r="E237" t="s">
        <v>3</v>
      </c>
      <c r="F237" t="s">
        <v>242</v>
      </c>
      <c r="G237" t="str">
        <f>IF(president[[#This Row],[votes]]&gt;C238,"FLAG","Normal")</f>
        <v>Normal</v>
      </c>
      <c r="H237" t="str">
        <f>IF(AND(president[[#This Row],[FLAG]] = "Flag",C238 &lt;&gt;0, E238&lt;&gt;"ap"),president[[#This Row],[votes]]-C238,"na")</f>
        <v>na</v>
      </c>
    </row>
    <row r="238" spans="1:8" x14ac:dyDescent="0.2">
      <c r="A238">
        <v>0.443</v>
      </c>
      <c r="B238">
        <v>0.54200000000000004</v>
      </c>
      <c r="C238">
        <v>4449709</v>
      </c>
      <c r="D238">
        <v>99</v>
      </c>
      <c r="E238" t="s">
        <v>3</v>
      </c>
      <c r="F238" t="s">
        <v>243</v>
      </c>
      <c r="G238" t="str">
        <f>IF(president[[#This Row],[votes]]&gt;C239,"FLAG","Normal")</f>
        <v>Normal</v>
      </c>
      <c r="H238" t="str">
        <f>IF(AND(president[[#This Row],[FLAG]] = "Flag",C239 &lt;&gt;0, E239&lt;&gt;"ap"),president[[#This Row],[votes]]-C239,"na")</f>
        <v>na</v>
      </c>
    </row>
    <row r="239" spans="1:8" x14ac:dyDescent="0.2">
      <c r="A239">
        <v>0.443</v>
      </c>
      <c r="B239">
        <v>0.54200000000000004</v>
      </c>
      <c r="C239">
        <v>4451055</v>
      </c>
      <c r="D239">
        <v>99</v>
      </c>
      <c r="E239" t="s">
        <v>3</v>
      </c>
      <c r="F239" t="s">
        <v>244</v>
      </c>
      <c r="G239" t="str">
        <f>IF(president[[#This Row],[votes]]&gt;C240,"FLAG","Normal")</f>
        <v>FLAG</v>
      </c>
      <c r="H239">
        <f>IF(AND(president[[#This Row],[FLAG]] = "Flag",C240 &lt;&gt;0, E240&lt;&gt;"ap"),president[[#This Row],[votes]]-C240,"na")</f>
        <v>26789</v>
      </c>
    </row>
    <row r="240" spans="1:8" x14ac:dyDescent="0.2">
      <c r="A240">
        <v>0.443</v>
      </c>
      <c r="B240">
        <v>0.54100000000000004</v>
      </c>
      <c r="C240">
        <v>4424266</v>
      </c>
      <c r="D240">
        <v>99</v>
      </c>
      <c r="E240" t="s">
        <v>3</v>
      </c>
      <c r="F240" t="s">
        <v>245</v>
      </c>
      <c r="G240" t="str">
        <f>IF(president[[#This Row],[votes]]&gt;C241,"FLAG","Normal")</f>
        <v>FLAG</v>
      </c>
      <c r="H240">
        <f>IF(AND(president[[#This Row],[FLAG]] = "Flag",C241 &lt;&gt;0, E241&lt;&gt;"ap"),president[[#This Row],[votes]]-C241,"na")</f>
        <v>9388</v>
      </c>
    </row>
    <row r="241" spans="1:8" x14ac:dyDescent="0.2">
      <c r="A241">
        <v>0.443</v>
      </c>
      <c r="B241">
        <v>0.54100000000000004</v>
      </c>
      <c r="C241">
        <v>4414878</v>
      </c>
      <c r="D241">
        <v>99</v>
      </c>
      <c r="E241" t="s">
        <v>3</v>
      </c>
      <c r="F241" t="s">
        <v>246</v>
      </c>
      <c r="G241" t="str">
        <f>IF(president[[#This Row],[votes]]&gt;C242,"FLAG","Normal")</f>
        <v>Normal</v>
      </c>
      <c r="H241" t="str">
        <f>IF(AND(president[[#This Row],[FLAG]] = "Flag",C242 &lt;&gt;0, E242&lt;&gt;"ap"),president[[#This Row],[votes]]-C242,"na")</f>
        <v>na</v>
      </c>
    </row>
    <row r="242" spans="1:8" x14ac:dyDescent="0.2">
      <c r="A242">
        <v>0.442</v>
      </c>
      <c r="B242">
        <v>0.54200000000000004</v>
      </c>
      <c r="C242">
        <v>4421724</v>
      </c>
      <c r="D242">
        <v>99</v>
      </c>
      <c r="E242" t="s">
        <v>3</v>
      </c>
      <c r="F242" t="s">
        <v>247</v>
      </c>
      <c r="G242" t="str">
        <f>IF(president[[#This Row],[votes]]&gt;C243,"FLAG","Normal")</f>
        <v>Normal</v>
      </c>
      <c r="H242" t="str">
        <f>IF(AND(president[[#This Row],[FLAG]] = "Flag",C243 &lt;&gt;0, E243&lt;&gt;"ap"),president[[#This Row],[votes]]-C243,"na")</f>
        <v>na</v>
      </c>
    </row>
    <row r="243" spans="1:8" x14ac:dyDescent="0.2">
      <c r="A243">
        <v>0.442</v>
      </c>
      <c r="B243">
        <v>0.54200000000000004</v>
      </c>
      <c r="C243">
        <v>4422597</v>
      </c>
      <c r="D243">
        <v>99</v>
      </c>
      <c r="E243" t="s">
        <v>3</v>
      </c>
      <c r="F243" t="s">
        <v>248</v>
      </c>
      <c r="G243" t="str">
        <f>IF(president[[#This Row],[votes]]&gt;C244,"FLAG","Normal")</f>
        <v>Normal</v>
      </c>
      <c r="H243" t="str">
        <f>IF(AND(president[[#This Row],[FLAG]] = "Flag",C244 &lt;&gt;0, E244&lt;&gt;"ap"),president[[#This Row],[votes]]-C244,"na")</f>
        <v>na</v>
      </c>
    </row>
    <row r="244" spans="1:8" x14ac:dyDescent="0.2">
      <c r="A244">
        <v>0.442</v>
      </c>
      <c r="B244">
        <v>0.54300000000000004</v>
      </c>
      <c r="C244">
        <v>4440031</v>
      </c>
      <c r="D244">
        <v>99</v>
      </c>
      <c r="E244" t="s">
        <v>3</v>
      </c>
      <c r="F244" t="s">
        <v>249</v>
      </c>
      <c r="G244" t="str">
        <f>IF(president[[#This Row],[votes]]&gt;C245,"FLAG","Normal")</f>
        <v>Normal</v>
      </c>
      <c r="H244" t="str">
        <f>IF(AND(president[[#This Row],[FLAG]] = "Flag",C245 &lt;&gt;0, E245&lt;&gt;"ap"),president[[#This Row],[votes]]-C245,"na")</f>
        <v>na</v>
      </c>
    </row>
    <row r="245" spans="1:8" x14ac:dyDescent="0.2">
      <c r="A245">
        <v>0.442</v>
      </c>
      <c r="B245">
        <v>0.54300000000000004</v>
      </c>
      <c r="C245">
        <v>4443375</v>
      </c>
      <c r="D245">
        <v>99</v>
      </c>
      <c r="E245" t="s">
        <v>3</v>
      </c>
      <c r="F245" t="s">
        <v>250</v>
      </c>
      <c r="G245" t="str">
        <f>IF(president[[#This Row],[votes]]&gt;C246,"FLAG","Normal")</f>
        <v>Normal</v>
      </c>
      <c r="H245" t="str">
        <f>IF(AND(president[[#This Row],[FLAG]] = "Flag",C246 &lt;&gt;0, E246&lt;&gt;"ap"),president[[#This Row],[votes]]-C246,"na")</f>
        <v>na</v>
      </c>
    </row>
    <row r="246" spans="1:8" x14ac:dyDescent="0.2">
      <c r="A246">
        <v>0.442</v>
      </c>
      <c r="B246">
        <v>0.54300000000000004</v>
      </c>
      <c r="C246">
        <v>4443386</v>
      </c>
      <c r="D246">
        <v>99</v>
      </c>
      <c r="E246" t="s">
        <v>3</v>
      </c>
      <c r="F246" t="s">
        <v>251</v>
      </c>
      <c r="G246" t="str">
        <f>IF(president[[#This Row],[votes]]&gt;C247,"FLAG","Normal")</f>
        <v>FLAG</v>
      </c>
      <c r="H246">
        <f>IF(AND(president[[#This Row],[FLAG]] = "Flag",C247 &lt;&gt;0, E247&lt;&gt;"ap"),president[[#This Row],[votes]]-C247,"na")</f>
        <v>774</v>
      </c>
    </row>
    <row r="247" spans="1:8" x14ac:dyDescent="0.2">
      <c r="A247">
        <v>0.442</v>
      </c>
      <c r="B247">
        <v>0.54300000000000004</v>
      </c>
      <c r="C247">
        <v>4442612</v>
      </c>
      <c r="D247">
        <v>99</v>
      </c>
      <c r="E247" t="s">
        <v>3</v>
      </c>
      <c r="F247" t="s">
        <v>252</v>
      </c>
      <c r="G247" t="str">
        <f>IF(president[[#This Row],[votes]]&gt;C248,"FLAG","Normal")</f>
        <v>FLAG</v>
      </c>
      <c r="H247">
        <f>IF(AND(president[[#This Row],[FLAG]] = "Flag",C248 &lt;&gt;0, E248&lt;&gt;"ap"),president[[#This Row],[votes]]-C248,"na")</f>
        <v>33</v>
      </c>
    </row>
    <row r="248" spans="1:8" x14ac:dyDescent="0.2">
      <c r="A248">
        <v>0.442</v>
      </c>
      <c r="B248">
        <v>0.54300000000000004</v>
      </c>
      <c r="C248">
        <v>4442579</v>
      </c>
      <c r="D248">
        <v>99</v>
      </c>
      <c r="E248" t="s">
        <v>3</v>
      </c>
      <c r="F248" t="s">
        <v>253</v>
      </c>
      <c r="G248" t="str">
        <f>IF(president[[#This Row],[votes]]&gt;C249,"FLAG","Normal")</f>
        <v>Normal</v>
      </c>
      <c r="H248" t="str">
        <f>IF(AND(president[[#This Row],[FLAG]] = "Flag",C249 &lt;&gt;0, E249&lt;&gt;"ap"),president[[#This Row],[votes]]-C249,"na")</f>
        <v>na</v>
      </c>
    </row>
    <row r="249" spans="1:8" x14ac:dyDescent="0.2">
      <c r="A249">
        <v>0.442</v>
      </c>
      <c r="B249">
        <v>0.54300000000000004</v>
      </c>
      <c r="C249">
        <v>4442598</v>
      </c>
      <c r="D249">
        <v>99</v>
      </c>
      <c r="E249" t="s">
        <v>3</v>
      </c>
      <c r="F249" t="s">
        <v>254</v>
      </c>
      <c r="G249" t="str">
        <f>IF(president[[#This Row],[votes]]&gt;C250,"FLAG","Normal")</f>
        <v>Normal</v>
      </c>
      <c r="H249" t="str">
        <f>IF(AND(president[[#This Row],[FLAG]] = "Flag",C250 &lt;&gt;0, E250&lt;&gt;"ap"),president[[#This Row],[votes]]-C250,"na")</f>
        <v>na</v>
      </c>
    </row>
    <row r="250" spans="1:8" x14ac:dyDescent="0.2">
      <c r="A250">
        <v>0.442</v>
      </c>
      <c r="B250">
        <v>0.54300000000000004</v>
      </c>
      <c r="C250">
        <v>4442604</v>
      </c>
      <c r="D250">
        <v>99</v>
      </c>
      <c r="E250" t="s">
        <v>3</v>
      </c>
      <c r="F250" t="s">
        <v>255</v>
      </c>
      <c r="G250" t="str">
        <f>IF(president[[#This Row],[votes]]&gt;C251,"FLAG","Normal")</f>
        <v>Normal</v>
      </c>
      <c r="H250" t="str">
        <f>IF(AND(president[[#This Row],[FLAG]] = "Flag",C251 &lt;&gt;0, E251&lt;&gt;"ap"),president[[#This Row],[votes]]-C251,"na")</f>
        <v>na</v>
      </c>
    </row>
    <row r="251" spans="1:8" x14ac:dyDescent="0.2">
      <c r="A251">
        <v>0.442</v>
      </c>
      <c r="B251">
        <v>0.54300000000000004</v>
      </c>
      <c r="C251">
        <v>4443001</v>
      </c>
      <c r="D251">
        <v>99</v>
      </c>
      <c r="E251" t="s">
        <v>3</v>
      </c>
      <c r="F251" t="s">
        <v>256</v>
      </c>
      <c r="G251" t="str">
        <f>IF(president[[#This Row],[votes]]&gt;C252,"FLAG","Normal")</f>
        <v>Normal</v>
      </c>
      <c r="H251" t="str">
        <f>IF(AND(president[[#This Row],[FLAG]] = "Flag",C252 &lt;&gt;0, E252&lt;&gt;"ap"),president[[#This Row],[votes]]-C252,"na")</f>
        <v>na</v>
      </c>
    </row>
    <row r="252" spans="1:8" x14ac:dyDescent="0.2">
      <c r="A252">
        <v>0.442</v>
      </c>
      <c r="B252">
        <v>0.54300000000000004</v>
      </c>
      <c r="C252">
        <v>4444337</v>
      </c>
      <c r="D252">
        <v>99</v>
      </c>
      <c r="E252" t="s">
        <v>3</v>
      </c>
      <c r="F252" t="s">
        <v>257</v>
      </c>
      <c r="G252" t="str">
        <f>IF(president[[#This Row],[votes]]&gt;C253,"FLAG","Normal")</f>
        <v>Normal</v>
      </c>
      <c r="H252" t="str">
        <f>IF(AND(president[[#This Row],[FLAG]] = "Flag",C253 &lt;&gt;0, E253&lt;&gt;"ap"),president[[#This Row],[votes]]-C253,"na")</f>
        <v>na</v>
      </c>
    </row>
    <row r="253" spans="1:8" x14ac:dyDescent="0.2">
      <c r="A253">
        <v>0.442</v>
      </c>
      <c r="B253">
        <v>0.54300000000000004</v>
      </c>
      <c r="C253">
        <v>4444682</v>
      </c>
      <c r="D253">
        <v>99</v>
      </c>
      <c r="E253" t="s">
        <v>3</v>
      </c>
      <c r="F253" t="s">
        <v>258</v>
      </c>
      <c r="G253" t="str">
        <f>IF(president[[#This Row],[votes]]&gt;C254,"FLAG","Normal")</f>
        <v>Normal</v>
      </c>
      <c r="H253" t="str">
        <f>IF(AND(president[[#This Row],[FLAG]] = "Flag",C254 &lt;&gt;0, E254&lt;&gt;"ap"),president[[#This Row],[votes]]-C254,"na")</f>
        <v>na</v>
      </c>
    </row>
    <row r="254" spans="1:8" x14ac:dyDescent="0.2">
      <c r="A254">
        <v>0.441</v>
      </c>
      <c r="B254">
        <v>0.54300000000000004</v>
      </c>
      <c r="C254">
        <v>4445678</v>
      </c>
      <c r="D254">
        <v>99</v>
      </c>
      <c r="E254" t="s">
        <v>3</v>
      </c>
      <c r="F254" t="s">
        <v>259</v>
      </c>
      <c r="G254" t="str">
        <f>IF(president[[#This Row],[votes]]&gt;C255,"FLAG","Normal")</f>
        <v>Normal</v>
      </c>
      <c r="H254" t="str">
        <f>IF(AND(president[[#This Row],[FLAG]] = "Flag",C255 &lt;&gt;0, E255&lt;&gt;"ap"),president[[#This Row],[votes]]-C255,"na")</f>
        <v>na</v>
      </c>
    </row>
    <row r="255" spans="1:8" x14ac:dyDescent="0.2">
      <c r="A255">
        <v>0.441</v>
      </c>
      <c r="B255">
        <v>0.54200000000000004</v>
      </c>
      <c r="C255">
        <v>4450873</v>
      </c>
      <c r="D255">
        <v>99</v>
      </c>
      <c r="E255" t="s">
        <v>3</v>
      </c>
      <c r="F255" t="s">
        <v>260</v>
      </c>
      <c r="G255" t="str">
        <f>IF(president[[#This Row],[votes]]&gt;C256,"FLAG","Normal")</f>
        <v>Normal</v>
      </c>
      <c r="H255" t="str">
        <f>IF(AND(president[[#This Row],[FLAG]] = "Flag",C256 &lt;&gt;0, E256&lt;&gt;"ap"),president[[#This Row],[votes]]-C256,"na")</f>
        <v>na</v>
      </c>
    </row>
    <row r="256" spans="1:8" x14ac:dyDescent="0.2">
      <c r="A256">
        <v>0.441</v>
      </c>
      <c r="B256">
        <v>0.54200000000000004</v>
      </c>
      <c r="C256">
        <v>4451127</v>
      </c>
      <c r="D256">
        <v>99</v>
      </c>
      <c r="E256" t="s">
        <v>3</v>
      </c>
      <c r="F256" t="s">
        <v>261</v>
      </c>
      <c r="G256" t="str">
        <f>IF(president[[#This Row],[votes]]&gt;C257,"FLAG","Normal")</f>
        <v>Normal</v>
      </c>
      <c r="H256" t="str">
        <f>IF(AND(president[[#This Row],[FLAG]] = "Flag",C257 &lt;&gt;0, E257&lt;&gt;"ap"),president[[#This Row],[votes]]-C257,"na")</f>
        <v>na</v>
      </c>
    </row>
    <row r="257" spans="1:8" x14ac:dyDescent="0.2">
      <c r="A257">
        <v>0.441</v>
      </c>
      <c r="B257">
        <v>0.54200000000000004</v>
      </c>
      <c r="C257">
        <v>4452644</v>
      </c>
      <c r="D257">
        <v>99</v>
      </c>
      <c r="E257" t="s">
        <v>3</v>
      </c>
      <c r="F257" t="s">
        <v>262</v>
      </c>
      <c r="G257" t="str">
        <f>IF(president[[#This Row],[votes]]&gt;C258,"FLAG","Normal")</f>
        <v>Normal</v>
      </c>
      <c r="H257" t="str">
        <f>IF(AND(president[[#This Row],[FLAG]] = "Flag",C258 &lt;&gt;0, E258&lt;&gt;"ap"),president[[#This Row],[votes]]-C258,"na")</f>
        <v>na</v>
      </c>
    </row>
    <row r="258" spans="1:8" x14ac:dyDescent="0.2">
      <c r="A258">
        <v>0.441</v>
      </c>
      <c r="B258">
        <v>0.54200000000000004</v>
      </c>
      <c r="C258">
        <v>4454067</v>
      </c>
      <c r="D258">
        <v>99</v>
      </c>
      <c r="E258" t="s">
        <v>3</v>
      </c>
      <c r="F258" t="s">
        <v>263</v>
      </c>
      <c r="G258" t="str">
        <f>IF(president[[#This Row],[votes]]&gt;C259,"FLAG","Normal")</f>
        <v>Normal</v>
      </c>
      <c r="H258" t="str">
        <f>IF(AND(president[[#This Row],[FLAG]] = "Flag",C259 &lt;&gt;0, E259&lt;&gt;"ap"),president[[#This Row],[votes]]-C259,"na")</f>
        <v>na</v>
      </c>
    </row>
    <row r="259" spans="1:8" x14ac:dyDescent="0.2">
      <c r="A259">
        <v>0.441</v>
      </c>
      <c r="B259">
        <v>0.54200000000000004</v>
      </c>
      <c r="C259">
        <v>4454111</v>
      </c>
      <c r="D259">
        <v>99</v>
      </c>
      <c r="E259" t="s">
        <v>3</v>
      </c>
      <c r="F259" t="s">
        <v>264</v>
      </c>
      <c r="G259" t="str">
        <f>IF(president[[#This Row],[votes]]&gt;C260,"FLAG","Normal")</f>
        <v>Normal</v>
      </c>
      <c r="H259" t="str">
        <f>IF(AND(president[[#This Row],[FLAG]] = "Flag",C260 &lt;&gt;0, E260&lt;&gt;"ap"),president[[#This Row],[votes]]-C260,"na")</f>
        <v>na</v>
      </c>
    </row>
    <row r="260" spans="1:8" x14ac:dyDescent="0.2">
      <c r="A260">
        <v>0.441</v>
      </c>
      <c r="B260">
        <v>0.54200000000000004</v>
      </c>
      <c r="C260">
        <v>4454379</v>
      </c>
      <c r="D260">
        <v>99</v>
      </c>
      <c r="E260" t="s">
        <v>3</v>
      </c>
      <c r="F260" t="s">
        <v>265</v>
      </c>
      <c r="G260" t="str">
        <f>IF(president[[#This Row],[votes]]&gt;C261,"FLAG","Normal")</f>
        <v>Normal</v>
      </c>
      <c r="H260" t="str">
        <f>IF(AND(president[[#This Row],[FLAG]] = "Flag",C261 &lt;&gt;0, E261&lt;&gt;"ap"),president[[#This Row],[votes]]-C261,"na")</f>
        <v>na</v>
      </c>
    </row>
    <row r="261" spans="1:8" x14ac:dyDescent="0.2">
      <c r="A261">
        <v>0.441</v>
      </c>
      <c r="B261">
        <v>0.54200000000000004</v>
      </c>
      <c r="C261">
        <v>4454649</v>
      </c>
      <c r="D261">
        <v>99</v>
      </c>
      <c r="E261" t="s">
        <v>3</v>
      </c>
      <c r="F261" t="s">
        <v>266</v>
      </c>
      <c r="G261" t="str">
        <f>IF(president[[#This Row],[votes]]&gt;C262,"FLAG","Normal")</f>
        <v>Normal</v>
      </c>
      <c r="H261" t="str">
        <f>IF(AND(president[[#This Row],[FLAG]] = "Flag",C262 &lt;&gt;0, E262&lt;&gt;"ap"),president[[#This Row],[votes]]-C262,"na")</f>
        <v>na</v>
      </c>
    </row>
    <row r="262" spans="1:8" x14ac:dyDescent="0.2">
      <c r="A262">
        <v>0.44</v>
      </c>
      <c r="B262">
        <v>0.54200000000000004</v>
      </c>
      <c r="C262">
        <v>4455712</v>
      </c>
      <c r="D262">
        <v>99</v>
      </c>
      <c r="E262" t="s">
        <v>3</v>
      </c>
      <c r="F262" t="s">
        <v>267</v>
      </c>
      <c r="G262" t="str">
        <f>IF(president[[#This Row],[votes]]&gt;C263,"FLAG","Normal")</f>
        <v>Normal</v>
      </c>
      <c r="H262" t="str">
        <f>IF(AND(president[[#This Row],[FLAG]] = "Flag",C263 &lt;&gt;0, E263&lt;&gt;"ap"),president[[#This Row],[votes]]-C263,"na")</f>
        <v>na</v>
      </c>
    </row>
    <row r="263" spans="1:8" x14ac:dyDescent="0.2">
      <c r="A263">
        <v>0.44</v>
      </c>
      <c r="B263">
        <v>0.54200000000000004</v>
      </c>
      <c r="C263">
        <v>4456507</v>
      </c>
      <c r="D263">
        <v>99</v>
      </c>
      <c r="E263" t="s">
        <v>3</v>
      </c>
      <c r="F263" t="s">
        <v>268</v>
      </c>
      <c r="G263" t="str">
        <f>IF(president[[#This Row],[votes]]&gt;C264,"FLAG","Normal")</f>
        <v>FLAG</v>
      </c>
      <c r="H263">
        <f>IF(AND(president[[#This Row],[FLAG]] = "Flag",C264 &lt;&gt;0, E264&lt;&gt;"ap"),president[[#This Row],[votes]]-C264,"na")</f>
        <v>213</v>
      </c>
    </row>
    <row r="264" spans="1:8" x14ac:dyDescent="0.2">
      <c r="A264">
        <v>0.44</v>
      </c>
      <c r="B264">
        <v>0.54200000000000004</v>
      </c>
      <c r="C264">
        <v>4456294</v>
      </c>
      <c r="D264">
        <v>99</v>
      </c>
      <c r="E264" t="s">
        <v>3</v>
      </c>
      <c r="F264" t="s">
        <v>269</v>
      </c>
      <c r="G264" t="str">
        <f>IF(president[[#This Row],[votes]]&gt;C265,"FLAG","Normal")</f>
        <v>Normal</v>
      </c>
      <c r="H264" t="str">
        <f>IF(AND(president[[#This Row],[FLAG]] = "Flag",C265 &lt;&gt;0, E265&lt;&gt;"ap"),president[[#This Row],[votes]]-C265,"na")</f>
        <v>na</v>
      </c>
    </row>
    <row r="265" spans="1:8" x14ac:dyDescent="0.2">
      <c r="A265">
        <v>0.44</v>
      </c>
      <c r="B265">
        <v>0.54200000000000004</v>
      </c>
      <c r="C265">
        <v>4456303</v>
      </c>
      <c r="D265">
        <v>99</v>
      </c>
      <c r="E265" t="s">
        <v>3</v>
      </c>
      <c r="F265" t="s">
        <v>270</v>
      </c>
      <c r="G265" t="str">
        <f>IF(president[[#This Row],[votes]]&gt;C266,"FLAG","Normal")</f>
        <v>Normal</v>
      </c>
      <c r="H265" t="str">
        <f>IF(AND(president[[#This Row],[FLAG]] = "Flag",C266 &lt;&gt;0, E266&lt;&gt;"ap"),president[[#This Row],[votes]]-C266,"na")</f>
        <v>na</v>
      </c>
    </row>
    <row r="266" spans="1:8" x14ac:dyDescent="0.2">
      <c r="A266">
        <v>0.44</v>
      </c>
      <c r="B266">
        <v>0.54200000000000004</v>
      </c>
      <c r="C266">
        <v>4456303</v>
      </c>
      <c r="D266">
        <v>99</v>
      </c>
      <c r="E266" t="s">
        <v>3</v>
      </c>
      <c r="F266" t="s">
        <v>270</v>
      </c>
      <c r="G266" t="str">
        <f>IF(president[[#This Row],[votes]]&gt;C267,"FLAG","Normal")</f>
        <v>FLAG</v>
      </c>
      <c r="H266" t="str">
        <f>IF(AND(president[[#This Row],[FLAG]] = "Flag",C267 &lt;&gt;0, E267&lt;&gt;"ap"),president[[#This Row],[votes]]-C267,"na")</f>
        <v>na</v>
      </c>
    </row>
    <row r="267" spans="1:8" hidden="1" x14ac:dyDescent="0.2">
      <c r="A267">
        <v>0.442</v>
      </c>
      <c r="B267">
        <v>0.54300000000000004</v>
      </c>
      <c r="C267">
        <v>4440815</v>
      </c>
      <c r="D267">
        <v>99</v>
      </c>
      <c r="E267" t="s">
        <v>271</v>
      </c>
      <c r="F267" t="s">
        <v>272</v>
      </c>
      <c r="G267" t="str">
        <f>IF(president[[#This Row],[votes]]&gt;C268,"FLAG","Normal")</f>
        <v>Normal</v>
      </c>
      <c r="H267" t="str">
        <f>IF(AND(president[[#This Row],[FLAG]] = "Flag",C268 &lt;&gt;0, E268&lt;&gt;"ap"),president[[#This Row],[votes]]-C268,"na")</f>
        <v>na</v>
      </c>
    </row>
    <row r="268" spans="1:8" x14ac:dyDescent="0.2">
      <c r="A268">
        <v>0.44</v>
      </c>
      <c r="B268">
        <v>0.54200000000000004</v>
      </c>
      <c r="C268">
        <v>4456303</v>
      </c>
      <c r="D268">
        <v>100</v>
      </c>
      <c r="E268" t="s">
        <v>3</v>
      </c>
      <c r="F268" t="s">
        <v>273</v>
      </c>
      <c r="G268" t="str">
        <f>IF(president[[#This Row],[votes]]&gt;C269,"FLAG","Normal")</f>
        <v>Normal</v>
      </c>
      <c r="H268" t="str">
        <f>IF(AND(president[[#This Row],[FLAG]] = "Flag",C269 &lt;&gt;0, E269&lt;&gt;"ap"),president[[#This Row],[votes]]-C269,"na")</f>
        <v>na</v>
      </c>
    </row>
    <row r="269" spans="1:8" x14ac:dyDescent="0.2">
      <c r="A269">
        <v>0.44</v>
      </c>
      <c r="B269">
        <v>0.54200000000000004</v>
      </c>
      <c r="C269">
        <v>4456310</v>
      </c>
      <c r="D269">
        <v>100</v>
      </c>
      <c r="E269" t="s">
        <v>3</v>
      </c>
      <c r="F269" t="s">
        <v>274</v>
      </c>
      <c r="G269" t="str">
        <f>IF(president[[#This Row],[votes]]&gt;C270,"FLAG","Normal")</f>
        <v>Normal</v>
      </c>
      <c r="H269" t="str">
        <f>IF(AND(president[[#This Row],[FLAG]] = "Flag",C270 &lt;&gt;0, E270&lt;&gt;"ap"),president[[#This Row],[votes]]-C270,"na")</f>
        <v>na</v>
      </c>
    </row>
    <row r="270" spans="1:8" x14ac:dyDescent="0.2">
      <c r="A270">
        <v>0.44</v>
      </c>
      <c r="B270">
        <v>0.54200000000000004</v>
      </c>
      <c r="C270">
        <v>4456396</v>
      </c>
      <c r="D270">
        <v>100</v>
      </c>
      <c r="E270" t="s">
        <v>3</v>
      </c>
      <c r="F270" t="s">
        <v>275</v>
      </c>
      <c r="G270" t="str">
        <f>IF(president[[#This Row],[votes]]&gt;C271,"FLAG","Normal")</f>
        <v>Normal</v>
      </c>
      <c r="H270" t="str">
        <f>IF(AND(president[[#This Row],[FLAG]] = "Flag",C271 &lt;&gt;0, E271&lt;&gt;"ap"),president[[#This Row],[votes]]-C271,"na")</f>
        <v>na</v>
      </c>
    </row>
    <row r="271" spans="1:8" x14ac:dyDescent="0.2">
      <c r="A271">
        <v>0.44</v>
      </c>
      <c r="B271">
        <v>0.54200000000000004</v>
      </c>
      <c r="C271">
        <v>4456400</v>
      </c>
      <c r="D271">
        <v>100</v>
      </c>
      <c r="E271" t="s">
        <v>3</v>
      </c>
      <c r="F271" t="s">
        <v>276</v>
      </c>
      <c r="G271" t="str">
        <f>IF(president[[#This Row],[votes]]&gt;C272,"FLAG","Normal")</f>
        <v>FLAG</v>
      </c>
      <c r="H271">
        <f>IF(AND(president[[#This Row],[FLAG]] = "Flag",C272 &lt;&gt;0, E272&lt;&gt;"ap"),president[[#This Row],[votes]]-C272,"na")</f>
        <v>52</v>
      </c>
    </row>
    <row r="272" spans="1:8" x14ac:dyDescent="0.2">
      <c r="A272">
        <v>0.44</v>
      </c>
      <c r="B272">
        <v>0.54200000000000004</v>
      </c>
      <c r="C272">
        <v>4456348</v>
      </c>
      <c r="D272">
        <v>100</v>
      </c>
      <c r="E272" t="s">
        <v>3</v>
      </c>
      <c r="F272" t="s">
        <v>277</v>
      </c>
      <c r="G272" t="str">
        <f>IF(president[[#This Row],[votes]]&gt;C273,"FLAG","Normal")</f>
        <v>Normal</v>
      </c>
      <c r="H272" t="str">
        <f>IF(AND(president[[#This Row],[FLAG]] = "Flag",C273 &lt;&gt;0, E273&lt;&gt;"ap"),president[[#This Row],[votes]]-C273,"na")</f>
        <v>na</v>
      </c>
    </row>
    <row r="273" spans="1:8" x14ac:dyDescent="0.2">
      <c r="A273">
        <v>0.44</v>
      </c>
      <c r="B273">
        <v>0.54200000000000004</v>
      </c>
      <c r="C273">
        <v>4456352</v>
      </c>
      <c r="D273">
        <v>100</v>
      </c>
      <c r="E273" t="s">
        <v>3</v>
      </c>
      <c r="F273" t="s">
        <v>278</v>
      </c>
      <c r="G273" t="str">
        <f>IF(president[[#This Row],[votes]]&gt;C274,"FLAG","Normal")</f>
        <v>FLAG</v>
      </c>
      <c r="H273">
        <f>IF(AND(president[[#This Row],[FLAG]] = "Flag",C274 &lt;&gt;0, E274&lt;&gt;"ap"),president[[#This Row],[votes]]-C274,"na")</f>
        <v>2</v>
      </c>
    </row>
    <row r="274" spans="1:8" x14ac:dyDescent="0.2">
      <c r="A274">
        <v>0.44</v>
      </c>
      <c r="B274">
        <v>0.54200000000000004</v>
      </c>
      <c r="C274">
        <v>4456350</v>
      </c>
      <c r="D274">
        <v>100</v>
      </c>
      <c r="E274" t="s">
        <v>3</v>
      </c>
      <c r="F274" t="s">
        <v>279</v>
      </c>
      <c r="G274" t="str">
        <f>IF(president[[#This Row],[votes]]&gt;C275,"FLAG","Normal")</f>
        <v>Normal</v>
      </c>
      <c r="H274" t="str">
        <f>IF(AND(president[[#This Row],[FLAG]] = "Flag",C275 &lt;&gt;0, E275&lt;&gt;"ap"),president[[#This Row],[votes]]-C275,"na")</f>
        <v>na</v>
      </c>
    </row>
    <row r="275" spans="1:8" x14ac:dyDescent="0.2">
      <c r="A275">
        <v>0.44</v>
      </c>
      <c r="B275">
        <v>0.54200000000000004</v>
      </c>
      <c r="C275">
        <v>4456456</v>
      </c>
      <c r="D275">
        <v>100</v>
      </c>
      <c r="E275" t="s">
        <v>3</v>
      </c>
      <c r="F275" t="s">
        <v>280</v>
      </c>
      <c r="G275" t="str">
        <f>IF(president[[#This Row],[votes]]&gt;C276,"FLAG","Normal")</f>
        <v>Normal</v>
      </c>
      <c r="H275" t="str">
        <f>IF(AND(president[[#This Row],[FLAG]] = "Flag",C276 &lt;&gt;0, E276&lt;&gt;"ap"),president[[#This Row],[votes]]-C276,"na")</f>
        <v>na</v>
      </c>
    </row>
    <row r="276" spans="1:8" x14ac:dyDescent="0.2">
      <c r="A276">
        <v>0.44</v>
      </c>
      <c r="B276">
        <v>0.54200000000000004</v>
      </c>
      <c r="C276">
        <v>4456526</v>
      </c>
      <c r="D276">
        <v>100</v>
      </c>
      <c r="E276" t="s">
        <v>3</v>
      </c>
      <c r="F276" t="s">
        <v>281</v>
      </c>
      <c r="G276" t="str">
        <f>IF(president[[#This Row],[votes]]&gt;C277,"FLAG","Normal")</f>
        <v>Normal</v>
      </c>
      <c r="H276" t="str">
        <f>IF(AND(president[[#This Row],[FLAG]] = "Flag",C277 &lt;&gt;0, E277&lt;&gt;"ap"),president[[#This Row],[votes]]-C277,"na")</f>
        <v>na</v>
      </c>
    </row>
    <row r="277" spans="1:8" x14ac:dyDescent="0.2">
      <c r="A277">
        <v>0.44</v>
      </c>
      <c r="B277">
        <v>0.54100000000000004</v>
      </c>
      <c r="C277">
        <v>4457187</v>
      </c>
      <c r="D277">
        <v>100</v>
      </c>
      <c r="E277" t="s">
        <v>3</v>
      </c>
      <c r="F277" t="s">
        <v>282</v>
      </c>
      <c r="G277" t="str">
        <f>IF(president[[#This Row],[votes]]&gt;C278,"FLAG","Normal")</f>
        <v>FLAG</v>
      </c>
      <c r="H277">
        <f>IF(AND(president[[#This Row],[FLAG]] = "Flag",C278 &lt;&gt;0, E278&lt;&gt;"ap"),president[[#This Row],[votes]]-C278,"na")</f>
        <v>34</v>
      </c>
    </row>
    <row r="278" spans="1:8" x14ac:dyDescent="0.2">
      <c r="A278">
        <v>0.44</v>
      </c>
      <c r="B278">
        <v>0.54200000000000004</v>
      </c>
      <c r="C278">
        <v>4457153</v>
      </c>
      <c r="D278">
        <v>100</v>
      </c>
      <c r="E278" t="s">
        <v>3</v>
      </c>
      <c r="F278" t="s">
        <v>283</v>
      </c>
      <c r="G278" t="str">
        <f>IF(president[[#This Row],[votes]]&gt;C279,"FLAG","Normal")</f>
        <v>Normal</v>
      </c>
      <c r="H278" t="str">
        <f>IF(AND(president[[#This Row],[FLAG]] = "Flag",C279 &lt;&gt;0, E279&lt;&gt;"ap"),president[[#This Row],[votes]]-C279,"na")</f>
        <v>na</v>
      </c>
    </row>
    <row r="279" spans="1:8" x14ac:dyDescent="0.2">
      <c r="A279">
        <v>0.44</v>
      </c>
      <c r="B279">
        <v>0.54100000000000004</v>
      </c>
      <c r="C279">
        <v>4457633</v>
      </c>
      <c r="D279">
        <v>100</v>
      </c>
      <c r="E279" t="s">
        <v>3</v>
      </c>
      <c r="F279" t="s">
        <v>284</v>
      </c>
      <c r="G279" t="str">
        <f>IF(president[[#This Row],[votes]]&gt;C280,"FLAG","Normal")</f>
        <v>Normal</v>
      </c>
      <c r="H279" t="str">
        <f>IF(AND(president[[#This Row],[FLAG]] = "Flag",C280 &lt;&gt;0, E280&lt;&gt;"ap"),president[[#This Row],[votes]]-C280,"na")</f>
        <v>na</v>
      </c>
    </row>
    <row r="280" spans="1:8" x14ac:dyDescent="0.2">
      <c r="A280">
        <v>0.44</v>
      </c>
      <c r="B280">
        <v>0.54100000000000004</v>
      </c>
      <c r="C280">
        <v>4457722</v>
      </c>
      <c r="D280">
        <v>100</v>
      </c>
      <c r="E280" t="s">
        <v>3</v>
      </c>
      <c r="F280" t="s">
        <v>285</v>
      </c>
      <c r="G280" t="str">
        <f>IF(president[[#This Row],[votes]]&gt;C281,"FLAG","Normal")</f>
        <v>FLAG</v>
      </c>
      <c r="H280">
        <f>IF(AND(president[[#This Row],[FLAG]] = "Flag",C281 &lt;&gt;0, E281&lt;&gt;"ap"),president[[#This Row],[votes]]-C281,"na")</f>
        <v>363</v>
      </c>
    </row>
    <row r="281" spans="1:8" x14ac:dyDescent="0.2">
      <c r="A281">
        <v>0.44</v>
      </c>
      <c r="B281">
        <v>0.54100000000000004</v>
      </c>
      <c r="C281">
        <v>4457359</v>
      </c>
      <c r="D281">
        <v>100</v>
      </c>
      <c r="E281" t="s">
        <v>3</v>
      </c>
      <c r="F281" t="s">
        <v>286</v>
      </c>
      <c r="G281" t="str">
        <f>IF(president[[#This Row],[votes]]&gt;C282,"FLAG","Normal")</f>
        <v>Normal</v>
      </c>
      <c r="H281" t="str">
        <f>IF(AND(president[[#This Row],[FLAG]] = "Flag",C282 &lt;&gt;0, E282&lt;&gt;"ap"),president[[#This Row],[votes]]-C282,"na")</f>
        <v>na</v>
      </c>
    </row>
    <row r="282" spans="1:8" x14ac:dyDescent="0.2">
      <c r="A282">
        <v>0.44</v>
      </c>
      <c r="B282">
        <v>0.54100000000000004</v>
      </c>
      <c r="C282">
        <v>4457418</v>
      </c>
      <c r="D282">
        <v>100</v>
      </c>
      <c r="E282" t="s">
        <v>3</v>
      </c>
      <c r="F282" t="s">
        <v>287</v>
      </c>
      <c r="G282" t="str">
        <f>IF(president[[#This Row],[votes]]&gt;C283,"FLAG","Normal")</f>
        <v>Normal</v>
      </c>
      <c r="H282" t="str">
        <f>IF(AND(president[[#This Row],[FLAG]] = "Flag",C283 &lt;&gt;0, E283&lt;&gt;"ap"),president[[#This Row],[votes]]-C283,"na")</f>
        <v>na</v>
      </c>
    </row>
    <row r="283" spans="1:8" x14ac:dyDescent="0.2">
      <c r="A283">
        <v>0.44</v>
      </c>
      <c r="B283">
        <v>0.54100000000000004</v>
      </c>
      <c r="C283">
        <v>4457700</v>
      </c>
      <c r="D283">
        <v>100</v>
      </c>
      <c r="E283" t="s">
        <v>3</v>
      </c>
      <c r="F283" t="s">
        <v>288</v>
      </c>
      <c r="G283" t="str">
        <f>IF(president[[#This Row],[votes]]&gt;C284,"FLAG","Normal")</f>
        <v>FLAG</v>
      </c>
      <c r="H283">
        <f>IF(AND(president[[#This Row],[FLAG]] = "Flag",C284 &lt;&gt;0, E284&lt;&gt;"ap"),president[[#This Row],[votes]]-C284,"na")</f>
        <v>76</v>
      </c>
    </row>
    <row r="284" spans="1:8" x14ac:dyDescent="0.2">
      <c r="A284">
        <v>0.44</v>
      </c>
      <c r="B284">
        <v>0.54100000000000004</v>
      </c>
      <c r="C284">
        <v>4457624</v>
      </c>
      <c r="D284">
        <v>100</v>
      </c>
      <c r="E284" t="s">
        <v>3</v>
      </c>
      <c r="F284" t="s">
        <v>289</v>
      </c>
      <c r="G284" t="str">
        <f>IF(president[[#This Row],[votes]]&gt;C285,"FLAG","Normal")</f>
        <v>FLAG</v>
      </c>
      <c r="H284">
        <f>IF(AND(president[[#This Row],[FLAG]] = "Flag",C285 &lt;&gt;0, E285&lt;&gt;"ap"),president[[#This Row],[votes]]-C285,"na")</f>
        <v>5</v>
      </c>
    </row>
    <row r="285" spans="1:8" x14ac:dyDescent="0.2">
      <c r="A285">
        <v>0.44</v>
      </c>
      <c r="B285">
        <v>0.54100000000000004</v>
      </c>
      <c r="C285">
        <v>4457619</v>
      </c>
      <c r="D285">
        <v>100</v>
      </c>
      <c r="E285" t="s">
        <v>3</v>
      </c>
      <c r="F285" t="s">
        <v>290</v>
      </c>
      <c r="G285" t="str">
        <f>IF(president[[#This Row],[votes]]&gt;C286,"FLAG","Normal")</f>
        <v>Normal</v>
      </c>
      <c r="H285" t="str">
        <f>IF(AND(president[[#This Row],[FLAG]] = "Flag",C286 &lt;&gt;0, E286&lt;&gt;"ap"),president[[#This Row],[votes]]-C286,"na")</f>
        <v>na</v>
      </c>
    </row>
    <row r="286" spans="1:8" x14ac:dyDescent="0.2">
      <c r="A286">
        <v>0.44</v>
      </c>
      <c r="B286">
        <v>0.54100000000000004</v>
      </c>
      <c r="C286">
        <v>4457935</v>
      </c>
      <c r="D286">
        <v>100</v>
      </c>
      <c r="E286" t="s">
        <v>3</v>
      </c>
      <c r="F286" t="s">
        <v>291</v>
      </c>
      <c r="G286" t="str">
        <f>IF(president[[#This Row],[votes]]&gt;C287,"FLAG","Normal")</f>
        <v>Normal</v>
      </c>
      <c r="H286" t="str">
        <f>IF(AND(president[[#This Row],[FLAG]] = "Flag",C287 &lt;&gt;0, E287&lt;&gt;"ap"),president[[#This Row],[votes]]-C287,"na")</f>
        <v>na</v>
      </c>
    </row>
    <row r="287" spans="1:8" x14ac:dyDescent="0.2">
      <c r="A287">
        <v>0.44</v>
      </c>
      <c r="B287">
        <v>0.54100000000000004</v>
      </c>
      <c r="C287">
        <v>4457936</v>
      </c>
      <c r="D287">
        <v>100</v>
      </c>
      <c r="E287" t="s">
        <v>3</v>
      </c>
      <c r="F287" t="s">
        <v>292</v>
      </c>
      <c r="G287" t="str">
        <f>IF(president[[#This Row],[votes]]&gt;C288,"FLAG","Normal")</f>
        <v>Normal</v>
      </c>
      <c r="H287" t="str">
        <f>IF(AND(president[[#This Row],[FLAG]] = "Flag",C288 &lt;&gt;0, E288&lt;&gt;"ap"),president[[#This Row],[votes]]-C288,"na")</f>
        <v>na</v>
      </c>
    </row>
    <row r="288" spans="1:8" x14ac:dyDescent="0.2">
      <c r="A288">
        <v>0.44</v>
      </c>
      <c r="B288">
        <v>0.54100000000000004</v>
      </c>
      <c r="C288">
        <v>4458350</v>
      </c>
      <c r="D288">
        <v>100</v>
      </c>
      <c r="E288" t="s">
        <v>3</v>
      </c>
      <c r="F288" t="s">
        <v>293</v>
      </c>
      <c r="G288" t="str">
        <f>IF(president[[#This Row],[votes]]&gt;C289,"FLAG","Normal")</f>
        <v>Normal</v>
      </c>
      <c r="H288" t="str">
        <f>IF(AND(president[[#This Row],[FLAG]] = "Flag",C289 &lt;&gt;0, E289&lt;&gt;"ap"),president[[#This Row],[votes]]-C289,"na")</f>
        <v>na</v>
      </c>
    </row>
    <row r="289" spans="1:8" x14ac:dyDescent="0.2">
      <c r="A289">
        <v>0.44</v>
      </c>
      <c r="B289">
        <v>0.54100000000000004</v>
      </c>
      <c r="C289">
        <v>4458533</v>
      </c>
      <c r="D289">
        <v>100</v>
      </c>
      <c r="E289" t="s">
        <v>3</v>
      </c>
      <c r="F289" t="s">
        <v>294</v>
      </c>
      <c r="G289" t="str">
        <f>IF(president[[#This Row],[votes]]&gt;C290,"FLAG","Normal")</f>
        <v>FLAG</v>
      </c>
      <c r="H289">
        <f>IF(AND(president[[#This Row],[FLAG]] = "Flag",C290 &lt;&gt;0, E290&lt;&gt;"ap"),president[[#This Row],[votes]]-C290,"na")</f>
        <v>191</v>
      </c>
    </row>
    <row r="290" spans="1:8" x14ac:dyDescent="0.2">
      <c r="A290">
        <v>0.44</v>
      </c>
      <c r="B290">
        <v>0.54100000000000004</v>
      </c>
      <c r="C290">
        <v>4458342</v>
      </c>
      <c r="D290">
        <v>100</v>
      </c>
      <c r="E290" t="s">
        <v>3</v>
      </c>
      <c r="F290" t="s">
        <v>295</v>
      </c>
      <c r="G290" t="str">
        <f>IF(president[[#This Row],[votes]]&gt;C291,"FLAG","Normal")</f>
        <v>Normal</v>
      </c>
      <c r="H290" t="str">
        <f>IF(AND(president[[#This Row],[FLAG]] = "Flag",C291 &lt;&gt;0, E291&lt;&gt;"ap"),president[[#This Row],[votes]]-C291,"na")</f>
        <v>na</v>
      </c>
    </row>
    <row r="291" spans="1:8" x14ac:dyDescent="0.2">
      <c r="A291">
        <v>0.44</v>
      </c>
      <c r="B291">
        <v>0.54100000000000004</v>
      </c>
      <c r="C291">
        <v>4459317</v>
      </c>
      <c r="D291">
        <v>100</v>
      </c>
      <c r="E291" t="s">
        <v>3</v>
      </c>
      <c r="F291" t="s">
        <v>296</v>
      </c>
      <c r="G291" t="str">
        <f>IF(president[[#This Row],[votes]]&gt;C292,"FLAG","Normal")</f>
        <v>Normal</v>
      </c>
      <c r="H291" t="str">
        <f>IF(AND(president[[#This Row],[FLAG]] = "Flag",C292 &lt;&gt;0, E292&lt;&gt;"ap"),president[[#This Row],[votes]]-C292,"na")</f>
        <v>na</v>
      </c>
    </row>
    <row r="292" spans="1:8" x14ac:dyDescent="0.2">
      <c r="A292">
        <v>0.44</v>
      </c>
      <c r="B292">
        <v>0.54100000000000004</v>
      </c>
      <c r="C292">
        <v>4459430</v>
      </c>
      <c r="D292">
        <v>100</v>
      </c>
      <c r="E292" t="s">
        <v>3</v>
      </c>
      <c r="F292" t="s">
        <v>297</v>
      </c>
      <c r="G292" t="str">
        <f>IF(president[[#This Row],[votes]]&gt;C293,"FLAG","Normal")</f>
        <v>Normal</v>
      </c>
      <c r="H292" t="str">
        <f>IF(AND(president[[#This Row],[FLAG]] = "Flag",C293 &lt;&gt;0, E293&lt;&gt;"ap"),president[[#This Row],[votes]]-C293,"na")</f>
        <v>na</v>
      </c>
    </row>
    <row r="293" spans="1:8" x14ac:dyDescent="0.2">
      <c r="A293">
        <v>0.44</v>
      </c>
      <c r="B293">
        <v>0.54100000000000004</v>
      </c>
      <c r="C293">
        <v>4460123</v>
      </c>
      <c r="D293">
        <v>100</v>
      </c>
      <c r="E293" t="s">
        <v>3</v>
      </c>
      <c r="F293" t="s">
        <v>298</v>
      </c>
      <c r="G293" t="str">
        <f>IF(president[[#This Row],[votes]]&gt;C294,"FLAG","Normal")</f>
        <v>Normal</v>
      </c>
      <c r="H293" t="str">
        <f>IF(AND(president[[#This Row],[FLAG]] = "Flag",C294 &lt;&gt;0, E294&lt;&gt;"ap"),president[[#This Row],[votes]]-C294,"na")</f>
        <v>na</v>
      </c>
    </row>
    <row r="294" spans="1:8" x14ac:dyDescent="0.2">
      <c r="A294">
        <v>0.44</v>
      </c>
      <c r="B294">
        <v>0.54100000000000004</v>
      </c>
      <c r="C294">
        <v>4460527</v>
      </c>
      <c r="D294">
        <v>100</v>
      </c>
      <c r="E294" t="s">
        <v>3</v>
      </c>
      <c r="F294" t="s">
        <v>299</v>
      </c>
      <c r="G294" t="str">
        <f>IF(president[[#This Row],[votes]]&gt;C295,"FLAG","Normal")</f>
        <v>FLAG</v>
      </c>
      <c r="H294">
        <f>IF(AND(president[[#This Row],[FLAG]] = "Flag",C295 &lt;&gt;0, E295&lt;&gt;"ap"),president[[#This Row],[votes]]-C295,"na")</f>
        <v>3</v>
      </c>
    </row>
    <row r="295" spans="1:8" x14ac:dyDescent="0.2">
      <c r="A295">
        <v>0.44</v>
      </c>
      <c r="B295">
        <v>0.54100000000000004</v>
      </c>
      <c r="C295">
        <v>4460524</v>
      </c>
      <c r="D295">
        <v>100</v>
      </c>
      <c r="E295" t="s">
        <v>3</v>
      </c>
      <c r="F295" t="s">
        <v>300</v>
      </c>
      <c r="G295" t="str">
        <f>IF(president[[#This Row],[votes]]&gt;C296,"FLAG","Normal")</f>
        <v>FLAG</v>
      </c>
      <c r="H295" t="str">
        <f>IF(AND(president[[#This Row],[FLAG]] = "Flag",C296 &lt;&gt;0, E296&lt;&gt;"ap"),president[[#This Row],[votes]]-C296,"na")</f>
        <v>na</v>
      </c>
    </row>
    <row r="296" spans="1:8" x14ac:dyDescent="0.2">
      <c r="G296" s="1" t="s">
        <v>303</v>
      </c>
      <c r="H296" s="1">
        <f>SUBTOTAL(109,president[Difference])</f>
        <v>826946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Q E A A B Q S w M E F A A C A A g A p l p 9 U X M A M S K k A A A A 9 Q A A A B I A H A B D b 2 5 m a W c v U G F j a 2 F n Z S 5 4 b W w g o h g A K K A U A A A A A A A A A A A A A A A A A A A A A A A A A A A A h Y + x D o I w G I R f h X S n r T U q I T 9 l c J X E h G h c m 1 K h E Y q h x f J u D j 6 S r y B G U T f H + + 4 u u b t f b 5 A O T R 1 c V G d 1 a x I 0 w x Q F y s i 2 0 K Z M U O + O Y Y R S D l s h T 6 J U w R g 2 N h 6 s T l D l 3 D k m x H u P / R y 3 X U k Y p T N y y D a 5 r F Q j Q m 2 s E 0 Y q 9 G k V / 1 u I w / 4 1 h j M c L f G K L T A F M j H I t P n 6 b J z 7 d H 8 g r P v a 9 Z 3 i y o S 7 H M g k g b w v 8 A d Q S w M E F A A C A A g A p l p 9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Z a f V F c z q 2 C v g E A A G 4 E A A A T A B w A R m 9 y b X V s Y X M v U 2 V j d G l v b j E u b S C i G A A o o B Q A A A A A A A A A A A A A A A A A A A A A A A A A A A C d U 8 F u 4 y A Q v U f K P y B 6 c S Q H T P f W a i / b z R 6 q 1 R 6 a a P d Q V R W x R w m V D Q j G U S s r / 7 4 Y 0 t p t r R z q g 4 G Z 9 + Y 9 B v B Q o j K a r N M o r u e z + c z v p Y O K W A d e V a C R f C c 1 4 H x G w r c 2 r S s h R G 6 9 0 e y n K d s m I L J / s G U 3 R m O Y + 4 z u E a 2 / 4 t y j R F U W g u k X Z K V p O N R J x y + l 9 4 C e X x a X B a 8 k S i 6 t i q u l E M v i G 3 e y h K W V O + A H 5 X Z K K 8 n f / L C n o E 0 X i z x Z u q B B + Q A O g 2 c 0 Z C O 3 N d D g 8 A 5 K 4 y q 2 M T G S J e c D a f V s p a 4 C 5 6 + s 2 0 i I O J b i i X x j 6 r b R 2 a R C T m h i 5 q S j v V 3 f h 1 A 1 E L b d W H r s 4 x H B 3 r J p O c I M d m K K J G T w 8 s l f V x z v R 9 U e p o g i M c e l A u 2 E j K r g F P i P I E H v h + T D m a 6 K o U u / n G l + K 4 / Z w M z J 2 t Y K E R y L k x 8 v f w z u l d 5 l i 5 z o t q 5 f / 6 t n d D L q e 7 Z y z r i h C 3 e g Z R M U U + P 9 o J c S p / D k g Q i a d x 1 N C N E 3 e x O c r a M z e j x O n P s o f / 7 w P 5 p 6 X 7 s / 5 o N B e I z P J m b 7 Z Z w A H O z r + O j j B Z y 4 J F 9 n T + x q X O z 8 t q Y a c Z I f 3 H Q U X d v Y q s 9 s + 9 f 3 l D x / j i 7 m M 6 X P 2 r n + D 1 B L A Q I t A B Q A A g A I A K Z a f V F z A D E i p A A A A P U A A A A S A A A A A A A A A A A A A A A A A A A A A A B D b 2 5 m a W c v U G F j a 2 F n Z S 5 4 b W x Q S w E C L Q A U A A I A C A C m W n 1 R D 8 r p q 6 Q A A A D p A A A A E w A A A A A A A A A A A A A A A A D w A A A A W 0 N v b n R l b n R f V H l w Z X N d L n h t b F B L A Q I t A B Q A A g A I A K Z a f V F c z q 2 C v g E A A G 4 E A A A T A A A A A A A A A A A A A A A A A O E B A A B G b 3 J t d W x h c y 9 T Z W N 0 a W 9 u M S 5 t U E s F B g A A A A A D A A M A w g A A A O w D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v E P A A A A A A A A z w 8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c m V z a W R l b n Q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Z p b G x U Y X J n Z X Q i I F Z h b H V l P S J z c H J l c 2 l k Z W 5 0 I i A v P j x F b n R y e S B U e X B l P S J G a W x s Z W R D b 2 1 w b G V 0 Z V J l c 3 V s d F R v V 2 9 y a 3 N o Z W V 0 I i B W Y W x 1 Z T 0 i b D E i I C 8 + P E V u d H J 5 I F R 5 c G U 9 I l J l Y 2 9 2 Z X J 5 V G F y Z 2 V 0 U 2 h l Z X Q i I F Z h b H V l P S J z U 2 h l Z X Q x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B Z G R l Z F R v R G F 0 Y U 1 v Z G V s I i B W Y W x 1 Z T 0 i b D A i I C 8 + P E V u d H J 5 I F R 5 c G U 9 I k Z p b G x D b 3 V u d C I g V m F s d W U 9 I m w y O T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T E t M j l U M T Y 6 M j E 6 M T I u N z A z M D M 3 M V o i I C 8 + P E V u d H J 5 I F R 5 c G U 9 I k Z p b G x D b 2 x 1 b W 5 U e X B l c y I g V m F s d W U 9 I n N B Q U F B Q U F B Q S I g L z 4 8 R W 5 0 c n k g V H l w Z T 0 i R m l s b E N v b H V t b k 5 h b W V z I i B W Y W x 1 Z T 0 i c 1 s m c X V v d D t 0 c n V t c G Q m c X V v d D s s J n F 1 b 3 Q 7 Y m l k Z W 5 q J n F 1 b 3 Q 7 L C Z x d W 9 0 O 3 Z v d G V z J n F 1 b 3 Q 7 L C Z x d W 9 0 O 2 V l d n A m c X V v d D s s J n F 1 b 3 Q 7 Z W V 2 c F 9 z b 3 V y Y 2 U m c X V v d D s s J n F 1 b 3 Q 7 d G l t Z X N 0 Y W 1 w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J l c 2 l k Z W 5 0 L 0 V 4 c G F u Z G V k I H Z v d G V f c 2 h h c m V z L n t 0 c n V t c G Q s M H 0 m c X V v d D s s J n F 1 b 3 Q 7 U 2 V j d G l v b j E v c H J l c 2 l k Z W 5 0 L 0 V 4 c G F u Z G V k I H Z v d G V f c 2 h h c m V z L n t i a W R l b m o s M X 0 m c X V v d D s s J n F 1 b 3 Q 7 U 2 V j d G l v b j E v c H J l c 2 l k Z W 5 0 L 0 V 4 c G F u Z G V k I F R p b W V T Z X J p Z X M u e 3 Z v d G V z L D F 9 J n F 1 b 3 Q 7 L C Z x d W 9 0 O 1 N l Y 3 R p b 2 4 x L 3 B y Z X N p Z G V u d C 9 F e H B h b m R l Z C B U a W 1 l U 2 V y a W V z L n t l Z X Z w L D J 9 J n F 1 b 3 Q 7 L C Z x d W 9 0 O 1 N l Y 3 R p b 2 4 x L 3 B y Z X N p Z G V u d C 9 F e H B h b m R l Z C B U a W 1 l U 2 V y a W V z L n t l Z X Z w X 3 N v d X J j Z S w z f S Z x d W 9 0 O y w m c X V v d D t T Z W N 0 a W 9 u M S 9 w c m V z a W R l b n Q v R X h w Y W 5 k Z W Q g V G l t Z V N l c m l l c y 5 7 d G l t Z X N 0 Y W 1 w L D R 9 J n F 1 b 3 Q 7 X S w m c X V v d D t D b 2 x 1 b W 5 D b 3 V u d C Z x d W 9 0 O z o 2 L C Z x d W 9 0 O 0 t l e U N v b H V t b k 5 h b W V z J n F 1 b 3 Q 7 O l t d L C Z x d W 9 0 O 0 N v b H V t b k l k Z W 5 0 a X R p Z X M m c X V v d D s 6 W y Z x d W 9 0 O 1 N l Y 3 R p b 2 4 x L 3 B y Z X N p Z G V u d C 9 F e H B h b m R l Z C B 2 b 3 R l X 3 N o Y X J l c y 5 7 d H J 1 b X B k L D B 9 J n F 1 b 3 Q 7 L C Z x d W 9 0 O 1 N l Y 3 R p b 2 4 x L 3 B y Z X N p Z G V u d C 9 F e H B h b m R l Z C B 2 b 3 R l X 3 N o Y X J l c y 5 7 Y m l k Z W 5 q L D F 9 J n F 1 b 3 Q 7 L C Z x d W 9 0 O 1 N l Y 3 R p b 2 4 x L 3 B y Z X N p Z G V u d C 9 F e H B h b m R l Z C B U a W 1 l U 2 V y a W V z L n t 2 b 3 R l c y w x f S Z x d W 9 0 O y w m c X V v d D t T Z W N 0 a W 9 u M S 9 w c m V z a W R l b n Q v R X h w Y W 5 k Z W Q g V G l t Z V N l c m l l c y 5 7 Z W V 2 c C w y f S Z x d W 9 0 O y w m c X V v d D t T Z W N 0 a W 9 u M S 9 w c m V z a W R l b n Q v R X h w Y W 5 k Z W Q g V G l t Z V N l c m l l c y 5 7 Z W V 2 c F 9 z b 3 V y Y 2 U s M 3 0 m c X V v d D s s J n F 1 b 3 Q 7 U 2 V j d G l v b j E v c H J l c 2 l k Z W 5 0 L 0 V 4 c G F u Z G V k I F R p b W V T Z X J p Z X M u e 3 R p b W V z d G F t c C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c H J l c 2 l k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y Z X N p Z G V u d C 9 D b 2 5 2 Z X J 0 Z W Q l M j B 0 b y U y M F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J l c 2 l k Z W 5 0 L 0 V 4 c G F u Z G V k J T I w V m F s d W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c m V z a W R l b n Q v V m F s d W U l M j B y Y W N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y Z X N p Z G V u d C 9 W Y W x 1 Z S U y M H J h Y 2 V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y Z X N p Z G V u d C 9 0 a W 1 l c 2 V y a W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J l c 2 l k Z W 5 0 L 0 N v b n Z l c n R l Z C U y M H R v J T I w V G F i b G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J l c 2 l k Z W 5 0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J l c 2 l k Z W 5 0 L 0 V 4 c G F u Z G V k J T I w V G l t Z V N l c m l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y Z X N p Z G V u d C 9 F e H B h b m R l Z C U y M H Z v d G V f c 2 h h c m V z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L W O M n h 2 s q x D m 3 R i G D W L 2 U 4 A A A A A A g A A A A A A E G Y A A A A B A A A g A A A A e f 6 t p L q 8 a a L Y D i d G R z o 5 B L j A A A 8 h 7 5 9 w k d Q T s z D O w l s A A A A A D o A A A A A C A A A g A A A A J m t B n 4 P i X v C t X 2 6 i o / H J y p b i + S 3 + / k P 5 0 b J D j L H F h g J Q A A A A c q z r + 7 k Q R p M t x b v a 1 0 A D e + u A C 7 u F t 9 E L j P F j r d c w 3 w A q Q e 3 K D p W L P d / g 9 K K r 4 S h f 7 4 l b r 8 5 e K v a S k 6 e 3 W C 2 h g l j a a J 3 D J k b b m W D D k 6 B 6 m M B A A A A A W K J R 8 o 8 3 p U h 6 P I S C K q 3 4 b M J T V y d I y K 0 E G z a s D 8 k c S K P v 5 k 9 c p a T Z N M G 7 J M k A y 4 N c L 0 s 1 8 V O v A m 5 y T M 3 2 Z D R A K w = = < / D a t a M a s h u p > 
</file>

<file path=customXml/itemProps1.xml><?xml version="1.0" encoding="utf-8"?>
<ds:datastoreItem xmlns:ds="http://schemas.openxmlformats.org/officeDocument/2006/customXml" ds:itemID="{3DEE2027-8EE0-46FF-9751-9CAE2F6679C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Virginia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Kazinec</dc:creator>
  <cp:lastModifiedBy>Ryan Kazinec</cp:lastModifiedBy>
  <dcterms:created xsi:type="dcterms:W3CDTF">2020-11-29T16:25:27Z</dcterms:created>
  <dcterms:modified xsi:type="dcterms:W3CDTF">2020-12-01T01:55:00Z</dcterms:modified>
</cp:coreProperties>
</file>