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7FEE6F5C-F981-4B5A-BA41-848C797CF60A}" xr6:coauthVersionLast="45" xr6:coauthVersionMax="45" xr10:uidLastSave="{00000000-0000-0000-0000-000000000000}"/>
  <bookViews>
    <workbookView xWindow="-120" yWindow="-120" windowWidth="29040" windowHeight="16440" xr2:uid="{ABE89FD9-895B-4B95-9F1A-16408040D1B1}"/>
  </bookViews>
  <sheets>
    <sheet name="Ohio" sheetId="2" r:id="rId1"/>
  </sheets>
  <definedNames>
    <definedName name="ExternalData_1" localSheetId="0" hidden="1">Ohio!$A$1:$F$229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H23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FE9F38-9A65-4731-8FBB-9FC8F552B8C8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<sst xmlns="http://schemas.openxmlformats.org/spreadsheetml/2006/main" count="465" uniqueCount="238">
  <si>
    <t>trumpd</t>
  </si>
  <si>
    <t>bidenj</t>
  </si>
  <si>
    <t>votes</t>
  </si>
  <si>
    <t>eevp</t>
  </si>
  <si>
    <t>eevp_source</t>
  </si>
  <si>
    <t>timestamp</t>
  </si>
  <si>
    <t>edison</t>
  </si>
  <si>
    <t>2020-11-04T08:04:21Z</t>
  </si>
  <si>
    <t>2020-11-04T00:39:55Z</t>
  </si>
  <si>
    <t>2020-11-04T00:42:17Z</t>
  </si>
  <si>
    <t>2020-11-04T00:43:31Z</t>
  </si>
  <si>
    <t>2020-11-04T00:44:11Z</t>
  </si>
  <si>
    <t>2020-11-04T00:44:56Z</t>
  </si>
  <si>
    <t>2020-11-04T00:47:56Z</t>
  </si>
  <si>
    <t>2020-11-04T00:50:54Z</t>
  </si>
  <si>
    <t>2020-11-04T00:54:39Z</t>
  </si>
  <si>
    <t>2020-11-04T00:56:54Z</t>
  </si>
  <si>
    <t>2020-11-04T00:59:59Z</t>
  </si>
  <si>
    <t>2020-11-04T01:01:19Z</t>
  </si>
  <si>
    <t>2020-11-04T01:02:57Z</t>
  </si>
  <si>
    <t>2020-11-04T01:05:59Z</t>
  </si>
  <si>
    <t>2020-11-04T01:09:05Z</t>
  </si>
  <si>
    <t>2020-11-04T01:10:28Z</t>
  </si>
  <si>
    <t>2020-11-04T01:11:56Z</t>
  </si>
  <si>
    <t>2020-11-04T01:14:57Z</t>
  </si>
  <si>
    <t>2020-11-04T01:15:24Z</t>
  </si>
  <si>
    <t>2020-11-04T01:16:33Z</t>
  </si>
  <si>
    <t>2020-11-04T01:17:49Z</t>
  </si>
  <si>
    <t>2020-11-04T01:19:09Z</t>
  </si>
  <si>
    <t>2020-11-04T01:20:46Z</t>
  </si>
  <si>
    <t>2020-11-04T01:21:00Z</t>
  </si>
  <si>
    <t>2020-11-04T01:22:45Z</t>
  </si>
  <si>
    <t>2020-11-04T01:23:58Z</t>
  </si>
  <si>
    <t>2020-11-04T01:26:57Z</t>
  </si>
  <si>
    <t>2020-11-04T01:27:40Z</t>
  </si>
  <si>
    <t>2020-11-04T01:29:58Z</t>
  </si>
  <si>
    <t>2020-11-04T01:31:31Z</t>
  </si>
  <si>
    <t>2020-11-04T01:32:55Z</t>
  </si>
  <si>
    <t>2020-11-04T01:36:02Z</t>
  </si>
  <si>
    <t>2020-11-04T01:37:38Z</t>
  </si>
  <si>
    <t>2020-11-04T01:37:55Z</t>
  </si>
  <si>
    <t>2020-11-04T01:38:41Z</t>
  </si>
  <si>
    <t>2020-11-04T01:42:18Z</t>
  </si>
  <si>
    <t>2020-11-04T01:42:55Z</t>
  </si>
  <si>
    <t>2020-11-04T01:44:56Z</t>
  </si>
  <si>
    <t>2020-11-04T01:45:53Z</t>
  </si>
  <si>
    <t>2020-11-04T01:47:57Z</t>
  </si>
  <si>
    <t>2020-11-04T01:51:21Z</t>
  </si>
  <si>
    <t>2020-11-04T01:52:20Z</t>
  </si>
  <si>
    <t>2020-11-04T01:53:41Z</t>
  </si>
  <si>
    <t>2020-11-04T01:53:57Z</t>
  </si>
  <si>
    <t>2020-11-04T01:55:43Z</t>
  </si>
  <si>
    <t>2020-11-04T01:55:57Z</t>
  </si>
  <si>
    <t>2020-11-04T01:59:32Z</t>
  </si>
  <si>
    <t>2020-11-04T01:59:53Z</t>
  </si>
  <si>
    <t>2020-11-04T02:01:17Z</t>
  </si>
  <si>
    <t>2020-11-04T02:03:04Z</t>
  </si>
  <si>
    <t>2020-11-04T02:03:53Z</t>
  </si>
  <si>
    <t>2020-11-04T02:04:21Z</t>
  </si>
  <si>
    <t>2020-11-04T02:04:53Z</t>
  </si>
  <si>
    <t>2020-11-04T02:05:21Z</t>
  </si>
  <si>
    <t>2020-11-04T02:06:50Z</t>
  </si>
  <si>
    <t>2020-11-04T02:10:58Z</t>
  </si>
  <si>
    <t>2020-11-04T02:12:31Z</t>
  </si>
  <si>
    <t>2020-11-04T02:15:18Z</t>
  </si>
  <si>
    <t>2020-11-04T02:16:24Z</t>
  </si>
  <si>
    <t>2020-11-04T02:18:11Z</t>
  </si>
  <si>
    <t>2020-11-04T02:20:44Z</t>
  </si>
  <si>
    <t>2020-11-04T02:22:05Z</t>
  </si>
  <si>
    <t>2020-11-04T02:22:22Z</t>
  </si>
  <si>
    <t>2020-11-04T02:27:03Z</t>
  </si>
  <si>
    <t>2020-11-04T02:28:26Z</t>
  </si>
  <si>
    <t>2020-11-04T02:28:39Z</t>
  </si>
  <si>
    <t>2020-11-04T02:28:49Z</t>
  </si>
  <si>
    <t>2020-11-04T02:29:14Z</t>
  </si>
  <si>
    <t>2020-11-04T02:29:29Z</t>
  </si>
  <si>
    <t>2020-11-04T02:29:53Z</t>
  </si>
  <si>
    <t>2020-11-04T02:33:18Z</t>
  </si>
  <si>
    <t>2020-11-04T02:39:28Z</t>
  </si>
  <si>
    <t>2020-11-04T03:00:12Z</t>
  </si>
  <si>
    <t>2020-11-04T03:01:47Z</t>
  </si>
  <si>
    <t>2020-11-04T03:02:11Z</t>
  </si>
  <si>
    <t>2020-11-04T03:03:05Z</t>
  </si>
  <si>
    <t>2020-11-04T03:10:54Z</t>
  </si>
  <si>
    <t>2020-11-04T03:12:19Z</t>
  </si>
  <si>
    <t>2020-11-04T03:12:48Z</t>
  </si>
  <si>
    <t>2020-11-04T03:18:54Z</t>
  </si>
  <si>
    <t>2020-11-04T03:19:45Z</t>
  </si>
  <si>
    <t>2020-11-04T03:20:48Z</t>
  </si>
  <si>
    <t>2020-11-04T03:45:20Z</t>
  </si>
  <si>
    <t>2020-11-04T03:45:27Z</t>
  </si>
  <si>
    <t>2020-11-04T03:45:59Z</t>
  </si>
  <si>
    <t>2020-11-04T03:46:19Z</t>
  </si>
  <si>
    <t>2020-11-04T03:46:40Z</t>
  </si>
  <si>
    <t>2020-11-04T03:48:11Z</t>
  </si>
  <si>
    <t>2020-11-04T03:49:06Z</t>
  </si>
  <si>
    <t>2020-11-04T03:49:18Z</t>
  </si>
  <si>
    <t>2020-11-04T03:49:49Z</t>
  </si>
  <si>
    <t>2020-11-04T03:50:13Z</t>
  </si>
  <si>
    <t>2020-11-04T03:51:31Z</t>
  </si>
  <si>
    <t>2020-11-04T03:52:26Z</t>
  </si>
  <si>
    <t>2020-11-04T03:53:17Z</t>
  </si>
  <si>
    <t>2020-11-04T03:55:33Z</t>
  </si>
  <si>
    <t>2020-11-04T03:56:46Z</t>
  </si>
  <si>
    <t>2020-11-04T03:57:36Z</t>
  </si>
  <si>
    <t>2020-11-04T04:00:24Z</t>
  </si>
  <si>
    <t>2020-11-04T04:00:34Z</t>
  </si>
  <si>
    <t>2020-11-04T04:03:55Z</t>
  </si>
  <si>
    <t>2020-11-04T04:04:22Z</t>
  </si>
  <si>
    <t>2020-11-04T04:04:43Z</t>
  </si>
  <si>
    <t>2020-11-04T04:05:54Z</t>
  </si>
  <si>
    <t>2020-11-04T04:08:50Z</t>
  </si>
  <si>
    <t>2020-11-04T04:11:41Z</t>
  </si>
  <si>
    <t>2020-11-04T04:11:47Z</t>
  </si>
  <si>
    <t>2020-11-04T04:15:02Z</t>
  </si>
  <si>
    <t>2020-11-04T04:15:57Z</t>
  </si>
  <si>
    <t>2020-11-04T04:16:45Z</t>
  </si>
  <si>
    <t>2020-11-04T04:30:20Z</t>
  </si>
  <si>
    <t>2020-11-04T04:31:17Z</t>
  </si>
  <si>
    <t>2020-11-04T04:31:49Z</t>
  </si>
  <si>
    <t>2020-11-04T04:32:59Z</t>
  </si>
  <si>
    <t>2020-11-04T04:45:54Z</t>
  </si>
  <si>
    <t>2020-11-04T04:45:57Z</t>
  </si>
  <si>
    <t>2020-11-04T04:47:46Z</t>
  </si>
  <si>
    <t>2020-11-04T04:48:49Z</t>
  </si>
  <si>
    <t>2020-11-04T04:49:56Z</t>
  </si>
  <si>
    <t>2020-11-04T04:55:23Z</t>
  </si>
  <si>
    <t>2020-11-04T04:58:45Z</t>
  </si>
  <si>
    <t>2020-11-04T05:00:40Z</t>
  </si>
  <si>
    <t>2020-11-04T05:01:27Z</t>
  </si>
  <si>
    <t>2020-11-04T05:02:15Z</t>
  </si>
  <si>
    <t>2020-11-04T05:02:37Z</t>
  </si>
  <si>
    <t>2020-11-04T05:02:58Z</t>
  </si>
  <si>
    <t>2020-11-04T05:06:16Z</t>
  </si>
  <si>
    <t>2020-11-04T05:09:38Z</t>
  </si>
  <si>
    <t>2020-11-04T05:12:29Z</t>
  </si>
  <si>
    <t>2020-11-04T05:13:16Z</t>
  </si>
  <si>
    <t>2020-11-04T05:14:08Z</t>
  </si>
  <si>
    <t>2020-11-04T05:27:18Z</t>
  </si>
  <si>
    <t>2020-11-04T05:30:37Z</t>
  </si>
  <si>
    <t>2020-11-04T05:35:31Z</t>
  </si>
  <si>
    <t>2020-11-04T05:39:15Z</t>
  </si>
  <si>
    <t>2020-11-04T05:43:50Z</t>
  </si>
  <si>
    <t>2020-11-04T05:49:24Z</t>
  </si>
  <si>
    <t>2020-11-04T05:53:11Z</t>
  </si>
  <si>
    <t>2020-11-04T05:54:18Z</t>
  </si>
  <si>
    <t>2020-11-04T06:00:05Z</t>
  </si>
  <si>
    <t>2020-11-04T06:06:39Z</t>
  </si>
  <si>
    <t>2020-11-04T06:20:52Z</t>
  </si>
  <si>
    <t>2020-11-04T06:23:50Z</t>
  </si>
  <si>
    <t>2020-11-08T19:31:45Z</t>
  </si>
  <si>
    <t>2020-11-09T20:25:39Z</t>
  </si>
  <si>
    <t>2020-11-18T18:45:54Z</t>
  </si>
  <si>
    <t>2020-11-18T18:47:15Z</t>
  </si>
  <si>
    <t>2020-11-18T18:51:13Z</t>
  </si>
  <si>
    <t>2020-11-18T18:53:45Z</t>
  </si>
  <si>
    <t>2020-11-18T18:56:20Z</t>
  </si>
  <si>
    <t>2020-11-18T18:58:32Z</t>
  </si>
  <si>
    <t>2020-11-18T19:01:41Z</t>
  </si>
  <si>
    <t>2020-11-18T19:04:54Z</t>
  </si>
  <si>
    <t>2020-11-18T19:09:40Z</t>
  </si>
  <si>
    <t>2020-11-18T19:12:23Z</t>
  </si>
  <si>
    <t>2020-11-18T19:15:06Z</t>
  </si>
  <si>
    <t>2020-11-18T19:16:34Z</t>
  </si>
  <si>
    <t>2020-11-18T19:18:31Z</t>
  </si>
  <si>
    <t>2020-11-18T19:24:56Z</t>
  </si>
  <si>
    <t>2020-11-18T19:31:02Z</t>
  </si>
  <si>
    <t>2020-11-18T19:35:06Z</t>
  </si>
  <si>
    <t>2020-11-18T19:39:22Z</t>
  </si>
  <si>
    <t>2020-11-18T19:40:55Z</t>
  </si>
  <si>
    <t>2020-11-18T19:42:52Z</t>
  </si>
  <si>
    <t>2020-11-18T20:57:48Z</t>
  </si>
  <si>
    <t>2020-11-18T22:04:28Z</t>
  </si>
  <si>
    <t>2020-11-18T22:12:25Z</t>
  </si>
  <si>
    <t>2020-11-18T22:14:52Z</t>
  </si>
  <si>
    <t>2020-11-18T22:22:29Z</t>
  </si>
  <si>
    <t>2020-11-18T22:24:09Z</t>
  </si>
  <si>
    <t>2020-11-18T22:27:02Z</t>
  </si>
  <si>
    <t>2020-11-18T22:29:35Z</t>
  </si>
  <si>
    <t>2020-11-18T22:31:30Z</t>
  </si>
  <si>
    <t>2020-11-18T22:34:24Z</t>
  </si>
  <si>
    <t>2020-11-18T22:48:21Z</t>
  </si>
  <si>
    <t>2020-11-18T22:54:47Z</t>
  </si>
  <si>
    <t>2020-11-18T23:16:04Z</t>
  </si>
  <si>
    <t>2020-11-18T23:19:20Z</t>
  </si>
  <si>
    <t>2020-11-19T00:08:20Z</t>
  </si>
  <si>
    <t>2020-11-19T15:35:09Z</t>
  </si>
  <si>
    <t>2020-11-19T15:46:32Z</t>
  </si>
  <si>
    <t>2020-11-19T15:50:58Z</t>
  </si>
  <si>
    <t>2020-11-19T15:56:11Z</t>
  </si>
  <si>
    <t>2020-11-19T16:00:43Z</t>
  </si>
  <si>
    <t>2020-11-19T16:08:33Z</t>
  </si>
  <si>
    <t>2020-11-19T16:25:19Z</t>
  </si>
  <si>
    <t>2020-11-19T16:39:19Z</t>
  </si>
  <si>
    <t>2020-11-19T16:42:30Z</t>
  </si>
  <si>
    <t>2020-11-19T16:57:49Z</t>
  </si>
  <si>
    <t>2020-11-19T17:13:24Z</t>
  </si>
  <si>
    <t>2020-11-19T17:22:26Z</t>
  </si>
  <si>
    <t>2020-11-19T17:25:50Z</t>
  </si>
  <si>
    <t>2020-11-19T17:28:26Z</t>
  </si>
  <si>
    <t>2020-11-19T17:31:38Z</t>
  </si>
  <si>
    <t>2020-11-19T17:34:46Z</t>
  </si>
  <si>
    <t>2020-11-19T17:37:03Z</t>
  </si>
  <si>
    <t>2020-11-19T17:37:29Z</t>
  </si>
  <si>
    <t>2020-11-19T17:45:09Z</t>
  </si>
  <si>
    <t>2020-11-19T17:51:04Z</t>
  </si>
  <si>
    <t>ap</t>
  </si>
  <si>
    <t>2020-11-19T22:03:52.080Z</t>
  </si>
  <si>
    <t>2020-11-20T20:53:26Z</t>
  </si>
  <si>
    <t>2020-11-20T21:03:42Z</t>
  </si>
  <si>
    <t>2020-11-20T21:22:39Z</t>
  </si>
  <si>
    <t>2020-11-20T21:23:12Z</t>
  </si>
  <si>
    <t>2020-11-24T19:29:46Z</t>
  </si>
  <si>
    <t>2020-11-24T19:31:23Z</t>
  </si>
  <si>
    <t>2020-11-24T19:34:04Z</t>
  </si>
  <si>
    <t>2020-11-24T19:45:06Z</t>
  </si>
  <si>
    <t>2020-11-24T20:19:26Z</t>
  </si>
  <si>
    <t>2020-11-24T20:25:25Z</t>
  </si>
  <si>
    <t>2020-11-27T21:37:58Z</t>
  </si>
  <si>
    <t>2020-11-27T21:40:08Z</t>
  </si>
  <si>
    <t>2020-11-27T21:42:23Z</t>
  </si>
  <si>
    <t>2020-11-27T21:44:25Z</t>
  </si>
  <si>
    <t>2020-11-27T21:46:12Z</t>
  </si>
  <si>
    <t>2020-11-27T21:48:23Z</t>
  </si>
  <si>
    <t>2020-11-27T21:50:02Z</t>
  </si>
  <si>
    <t>2020-11-27T21:59:03Z</t>
  </si>
  <si>
    <t>2020-11-27T22:01:03Z</t>
  </si>
  <si>
    <t>2020-11-27T22:02:59Z</t>
  </si>
  <si>
    <t>2020-11-27T22:05:07Z</t>
  </si>
  <si>
    <t>2020-11-27T22:07:15Z</t>
  </si>
  <si>
    <t>2020-11-27T22:09:01Z</t>
  </si>
  <si>
    <t>2020-11-27T22:11:06Z</t>
  </si>
  <si>
    <t>2020-11-27T22:12:46Z</t>
  </si>
  <si>
    <t>2020-11-27T22:18:59Z</t>
  </si>
  <si>
    <t>2020-11-27T22:28:49Z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</si>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</sst>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84C6090-858F-4A3D-8E87-D99503422CD5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732E6B-3E70-47CF-A3C7-E20F964851FB}" name="president" displayName="president" ref="A1:H230" tableType="queryTable" totalsRowCount="1">
  <autoFilter ref="A1:H229" xr:uid="{D0EB0FBB-B1A5-4170-A378-1A8689E11DC3}">
    <filterColumn colId="4">
      <filters>
        <filter val="edison"/>
      </filters>
    </filterColumn>
  </autoFilter>
  <sortState xmlns:xlrd2="http://schemas.microsoft.com/office/spreadsheetml/2017/richdata2" ref="A2:H229">
    <sortCondition ref="F1:F229"/>
  </sortState>
  <tableColumns count="8">
    <tableColumn id="7" xr3:uid="{ED601086-3DD9-451A-85B5-CCB452C19997}" uniqueName="7" name="trumpd" queryTableFieldId="1"/>
    <tableColumn id="2" xr3:uid="{A9860DAA-2D7D-4C79-B74A-2515A45F6F1B}" uniqueName="2" name="bidenj" queryTableFieldId="2"/>
    <tableColumn id="3" xr3:uid="{19C75DCB-CDE1-42AB-8193-6E8F89AA3D5F}" uniqueName="3" name="votes" queryTableFieldId="3"/>
    <tableColumn id="4" xr3:uid="{86FC3BE1-6A9B-46B9-A778-A7834CDB5BF5}" uniqueName="4" name="eevp" queryTableFieldId="4"/>
    <tableColumn id="5" xr3:uid="{FDD2109D-7869-4F08-A59C-78CA3F514CCB}" uniqueName="5" name="eevp_source" queryTableFieldId="5"/>
    <tableColumn id="6" xr3:uid="{EE4C91AC-63BB-4962-B407-FB284F311BA9}" uniqueName="6" name="timestamp" queryTableFieldId="6"/>
    <tableColumn id="8" xr3:uid="{84414254-D812-4C8F-A5B7-BFF13B28DC4D}" uniqueName="8" name="FLAG" totalsRowLabel="Total Difference" queryTableFieldId="7" dataDxfId="3" totalsRowDxfId="2">
      <calculatedColumnFormula>IF(president[[#This Row],[votes]]&gt;C3,"FLAG","Normal")</calculatedColumnFormula>
    </tableColumn>
    <tableColumn id="9" xr3:uid="{F65AF15A-5E42-4C0C-8EF9-1F85119EFBA2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7AE1-8A14-498E-A7A8-3BB4F2F4C472}">
  <dimension ref="A1:H230"/>
  <sheetViews>
    <sheetView tabSelected="1" topLeftCell="A190" workbookViewId="0">
      <selection activeCell="N10" sqref="N10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4.42578125" customWidth="1"/>
    <col min="8" max="8" width="13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235</v>
      </c>
      <c r="H1" t="s">
        <v>236</v>
      </c>
    </row>
    <row r="2" spans="1:8" x14ac:dyDescent="0.25">
      <c r="A2" s="1">
        <v>0.28100000000000003</v>
      </c>
      <c r="B2" s="1">
        <v>0.71899999999999997</v>
      </c>
      <c r="C2" s="1">
        <v>32</v>
      </c>
      <c r="D2" s="1">
        <v>0</v>
      </c>
      <c r="E2" s="1" t="s">
        <v>6</v>
      </c>
      <c r="F2" s="1" t="s">
        <v>8</v>
      </c>
      <c r="G2" t="str">
        <f>IF(president[[#This Row],[votes]]&gt;C3,"FLAG","Normal")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0.47</v>
      </c>
      <c r="B3" s="1">
        <v>0.51900000000000002</v>
      </c>
      <c r="C3" s="1">
        <v>127970</v>
      </c>
      <c r="D3" s="1">
        <v>2</v>
      </c>
      <c r="E3" s="1" t="s">
        <v>6</v>
      </c>
      <c r="F3" s="1" t="s">
        <v>9</v>
      </c>
      <c r="G3" t="str">
        <f>IF(president[[#This Row],[votes]]&gt;C4,"FLAG","Normal")</f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0.30399999999999999</v>
      </c>
      <c r="B4" s="1">
        <v>0.68500000000000005</v>
      </c>
      <c r="C4" s="1">
        <v>484511</v>
      </c>
      <c r="D4" s="1">
        <v>8</v>
      </c>
      <c r="E4" s="1" t="s">
        <v>6</v>
      </c>
      <c r="F4" s="1" t="s">
        <v>10</v>
      </c>
      <c r="G4" t="str">
        <f>IF(president[[#This Row],[votes]]&gt;C5,"FLAG","Normal")</f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0.30499999999999999</v>
      </c>
      <c r="B5" s="1">
        <v>0.68400000000000005</v>
      </c>
      <c r="C5" s="1">
        <v>484914</v>
      </c>
      <c r="D5" s="1">
        <v>8</v>
      </c>
      <c r="E5" s="1" t="s">
        <v>6</v>
      </c>
      <c r="F5" s="1" t="s">
        <v>11</v>
      </c>
      <c r="G5" t="str">
        <f>IF(president[[#This Row],[votes]]&gt;C6,"FLAG","Normal")</f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0.33300000000000002</v>
      </c>
      <c r="B6" s="1">
        <v>0.65600000000000003</v>
      </c>
      <c r="C6" s="1">
        <v>1064902</v>
      </c>
      <c r="D6" s="1">
        <v>17</v>
      </c>
      <c r="E6" s="1" t="s">
        <v>6</v>
      </c>
      <c r="F6" s="1" t="s">
        <v>12</v>
      </c>
      <c r="G6" t="str">
        <f>IF(president[[#This Row],[votes]]&gt;C7,"FLAG","Normal")</f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0.34499999999999997</v>
      </c>
      <c r="B7" s="1">
        <v>0.64400000000000002</v>
      </c>
      <c r="C7" s="1">
        <v>1162372</v>
      </c>
      <c r="D7" s="1">
        <v>18</v>
      </c>
      <c r="E7" s="1" t="s">
        <v>6</v>
      </c>
      <c r="F7" s="1" t="s">
        <v>13</v>
      </c>
      <c r="G7" t="str">
        <f>IF(president[[#This Row],[votes]]&gt;C8,"FLAG","Normal")</f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0.36099999999999999</v>
      </c>
      <c r="B8" s="1">
        <v>0.628</v>
      </c>
      <c r="C8" s="1">
        <v>1241332</v>
      </c>
      <c r="D8" s="1">
        <v>20</v>
      </c>
      <c r="E8" s="1" t="s">
        <v>6</v>
      </c>
      <c r="F8" s="1" t="s">
        <v>14</v>
      </c>
      <c r="G8" t="str">
        <f>IF(president[[#This Row],[votes]]&gt;C9,"FLAG","Normal")</f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0.38800000000000001</v>
      </c>
      <c r="B9" s="1">
        <v>0.60099999999999998</v>
      </c>
      <c r="C9" s="1">
        <v>1365736</v>
      </c>
      <c r="D9" s="1">
        <v>22</v>
      </c>
      <c r="E9" s="1" t="s">
        <v>6</v>
      </c>
      <c r="F9" s="1" t="s">
        <v>15</v>
      </c>
      <c r="G9" t="str">
        <f>IF(president[[#This Row],[votes]]&gt;C10,"FLAG","Normal")</f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0.38500000000000001</v>
      </c>
      <c r="B10" s="1">
        <v>0.60399999999999998</v>
      </c>
      <c r="C10" s="1">
        <v>1520222</v>
      </c>
      <c r="D10" s="1">
        <v>24</v>
      </c>
      <c r="E10" s="1" t="s">
        <v>6</v>
      </c>
      <c r="F10" s="1" t="s">
        <v>16</v>
      </c>
      <c r="G10" t="str">
        <f>IF(president[[#This Row],[votes]]&gt;C11,"FLAG","Normal")</f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0.39100000000000001</v>
      </c>
      <c r="B11" s="1">
        <v>0.59699999999999998</v>
      </c>
      <c r="C11" s="1">
        <v>1788599</v>
      </c>
      <c r="D11" s="1">
        <v>28</v>
      </c>
      <c r="E11" s="1" t="s">
        <v>6</v>
      </c>
      <c r="F11" s="1" t="s">
        <v>17</v>
      </c>
      <c r="G11" t="str">
        <f>IF(president[[#This Row],[votes]]&gt;C12,"FLAG","Normal")</f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0.39100000000000001</v>
      </c>
      <c r="B12" s="1">
        <v>0.59699999999999998</v>
      </c>
      <c r="C12" s="1">
        <v>1788606</v>
      </c>
      <c r="D12" s="1">
        <v>28</v>
      </c>
      <c r="E12" s="1" t="s">
        <v>6</v>
      </c>
      <c r="F12" s="1" t="s">
        <v>18</v>
      </c>
      <c r="G12" t="str">
        <f>IF(president[[#This Row],[votes]]&gt;C13,"FLAG","Normal")</f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0.40400000000000003</v>
      </c>
      <c r="B13" s="1">
        <v>0.58499999999999996</v>
      </c>
      <c r="C13" s="1">
        <v>1926471</v>
      </c>
      <c r="D13" s="1">
        <v>31</v>
      </c>
      <c r="E13" s="1" t="s">
        <v>6</v>
      </c>
      <c r="F13" s="1" t="s">
        <v>19</v>
      </c>
      <c r="G13" t="str">
        <f>IF(president[[#This Row],[votes]]&gt;C14,"FLAG","Normal")</f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0.41899999999999998</v>
      </c>
      <c r="B14" s="1">
        <v>0.56899999999999995</v>
      </c>
      <c r="C14" s="1">
        <v>2130108</v>
      </c>
      <c r="D14" s="1">
        <v>34</v>
      </c>
      <c r="E14" s="1" t="s">
        <v>6</v>
      </c>
      <c r="F14" s="1" t="s">
        <v>20</v>
      </c>
      <c r="G14" t="str">
        <f>IF(president[[#This Row],[votes]]&gt;C15,"FLAG","Normal")</f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0.42899999999999999</v>
      </c>
      <c r="B15" s="1">
        <v>0.56000000000000005</v>
      </c>
      <c r="C15" s="1">
        <v>2299455</v>
      </c>
      <c r="D15" s="1">
        <v>36</v>
      </c>
      <c r="E15" s="1" t="s">
        <v>6</v>
      </c>
      <c r="F15" s="1" t="s">
        <v>21</v>
      </c>
      <c r="G15" t="str">
        <f>IF(president[[#This Row],[votes]]&gt;C16,"FLAG","Normal")</f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0.42899999999999999</v>
      </c>
      <c r="B16" s="1">
        <v>0.56000000000000005</v>
      </c>
      <c r="C16" s="1">
        <v>2299466</v>
      </c>
      <c r="D16" s="1">
        <v>36</v>
      </c>
      <c r="E16" s="1" t="s">
        <v>6</v>
      </c>
      <c r="F16" s="1" t="s">
        <v>22</v>
      </c>
      <c r="G16" t="str">
        <f>IF(president[[#This Row],[votes]]&gt;C17,"FLAG","Normal")</f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0.42399999999999999</v>
      </c>
      <c r="B17" s="1">
        <v>0.56399999999999995</v>
      </c>
      <c r="C17" s="1">
        <v>2508560</v>
      </c>
      <c r="D17" s="1">
        <v>40</v>
      </c>
      <c r="E17" s="1" t="s">
        <v>6</v>
      </c>
      <c r="F17" s="1" t="s">
        <v>23</v>
      </c>
      <c r="G17" t="str">
        <f>IF(president[[#This Row],[votes]]&gt;C18,"FLAG","Normal")</f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0.432</v>
      </c>
      <c r="B18" s="1">
        <v>0.55600000000000005</v>
      </c>
      <c r="C18" s="1">
        <v>2598118</v>
      </c>
      <c r="D18" s="1">
        <v>41</v>
      </c>
      <c r="E18" s="1" t="s">
        <v>6</v>
      </c>
      <c r="F18" s="1" t="s">
        <v>24</v>
      </c>
      <c r="G18" t="str">
        <f>IF(president[[#This Row],[votes]]&gt;C19,"FLAG","Normal")</f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0.432</v>
      </c>
      <c r="B19" s="1">
        <v>0.55600000000000005</v>
      </c>
      <c r="C19" s="1">
        <v>2598336</v>
      </c>
      <c r="D19" s="1">
        <v>41</v>
      </c>
      <c r="E19" s="1" t="s">
        <v>6</v>
      </c>
      <c r="F19" s="1" t="s">
        <v>25</v>
      </c>
      <c r="G19" t="str">
        <f>IF(president[[#This Row],[votes]]&gt;C20,"FLAG","Normal")</f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0.432</v>
      </c>
      <c r="B20" s="1">
        <v>0.55600000000000005</v>
      </c>
      <c r="C20" s="1">
        <v>2598505</v>
      </c>
      <c r="D20" s="1">
        <v>41</v>
      </c>
      <c r="E20" s="1" t="s">
        <v>6</v>
      </c>
      <c r="F20" s="1" t="s">
        <v>26</v>
      </c>
      <c r="G20" t="str">
        <f>IF(president[[#This Row],[votes]]&gt;C21,"FLAG","Normal")</f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0.432</v>
      </c>
      <c r="B21" s="1">
        <v>0.55600000000000005</v>
      </c>
      <c r="C21" s="1">
        <v>2598829</v>
      </c>
      <c r="D21" s="1">
        <v>41</v>
      </c>
      <c r="E21" s="1" t="s">
        <v>6</v>
      </c>
      <c r="F21" s="1" t="s">
        <v>27</v>
      </c>
      <c r="G21" t="str">
        <f>IF(president[[#This Row],[votes]]&gt;C22,"FLAG","Normal")</f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0.435</v>
      </c>
      <c r="B22" s="1">
        <v>0.55300000000000005</v>
      </c>
      <c r="C22" s="1">
        <v>2656931</v>
      </c>
      <c r="D22" s="1">
        <v>42</v>
      </c>
      <c r="E22" s="1" t="s">
        <v>6</v>
      </c>
      <c r="F22" s="1" t="s">
        <v>28</v>
      </c>
      <c r="G22" t="str">
        <f>IF(president[[#This Row],[votes]]&gt;C23,"FLAG","Normal")</f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0.435</v>
      </c>
      <c r="B23" s="1">
        <v>0.55300000000000005</v>
      </c>
      <c r="C23" s="1">
        <v>2656958</v>
      </c>
      <c r="D23" s="1">
        <v>42</v>
      </c>
      <c r="E23" s="1" t="s">
        <v>6</v>
      </c>
      <c r="F23" s="1" t="s">
        <v>29</v>
      </c>
      <c r="G23" t="str">
        <f>IF(president[[#This Row],[votes]]&gt;C24,"FLAG","Normal")</f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0.436</v>
      </c>
      <c r="B24" s="1">
        <v>0.55200000000000005</v>
      </c>
      <c r="C24" s="1">
        <v>2667579</v>
      </c>
      <c r="D24" s="1">
        <v>42</v>
      </c>
      <c r="E24" s="1" t="s">
        <v>6</v>
      </c>
      <c r="F24" s="1" t="s">
        <v>30</v>
      </c>
      <c r="G24" t="str">
        <f>IF(president[[#This Row],[votes]]&gt;C25,"FLAG","Normal")</f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0.436</v>
      </c>
      <c r="B25" s="1">
        <v>0.55200000000000005</v>
      </c>
      <c r="C25" s="1">
        <v>2667689</v>
      </c>
      <c r="D25" s="1">
        <v>42</v>
      </c>
      <c r="E25" s="1" t="s">
        <v>6</v>
      </c>
      <c r="F25" s="1" t="s">
        <v>31</v>
      </c>
      <c r="G25" t="str">
        <f>IF(president[[#This Row],[votes]]&gt;C26,"FLAG","Normal")</f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0.436</v>
      </c>
      <c r="B26" s="1">
        <v>0.55200000000000005</v>
      </c>
      <c r="C26" s="1">
        <v>2667923</v>
      </c>
      <c r="D26" s="1">
        <v>42</v>
      </c>
      <c r="E26" s="1" t="s">
        <v>6</v>
      </c>
      <c r="F26" s="1" t="s">
        <v>32</v>
      </c>
      <c r="G26" t="str">
        <f>IF(president[[#This Row],[votes]]&gt;C27,"FLAG","Normal")</f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0.437</v>
      </c>
      <c r="B27" s="1">
        <v>0.55100000000000005</v>
      </c>
      <c r="C27" s="1">
        <v>2676979</v>
      </c>
      <c r="D27" s="1">
        <v>42</v>
      </c>
      <c r="E27" s="1" t="s">
        <v>6</v>
      </c>
      <c r="F27" s="1" t="s">
        <v>33</v>
      </c>
      <c r="G27" t="str">
        <f>IF(president[[#This Row],[votes]]&gt;C28,"FLAG","Normal")</f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0.437</v>
      </c>
      <c r="B28" s="1">
        <v>0.55100000000000005</v>
      </c>
      <c r="C28" s="1">
        <v>2677003</v>
      </c>
      <c r="D28" s="1">
        <v>42</v>
      </c>
      <c r="E28" s="1" t="s">
        <v>6</v>
      </c>
      <c r="F28" s="1" t="s">
        <v>34</v>
      </c>
      <c r="G28" t="str">
        <f>IF(president[[#This Row],[votes]]&gt;C29,"FLAG","Normal")</f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0.443</v>
      </c>
      <c r="B29" s="1">
        <v>0.54500000000000004</v>
      </c>
      <c r="C29" s="1">
        <v>2784133</v>
      </c>
      <c r="D29" s="1">
        <v>44</v>
      </c>
      <c r="E29" s="1" t="s">
        <v>6</v>
      </c>
      <c r="F29" s="1" t="s">
        <v>35</v>
      </c>
      <c r="G29" t="str">
        <f>IF(president[[#This Row],[votes]]&gt;C30,"FLAG","Normal")</f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0.443</v>
      </c>
      <c r="B30" s="1">
        <v>0.54500000000000004</v>
      </c>
      <c r="C30" s="1">
        <v>2784136</v>
      </c>
      <c r="D30" s="1">
        <v>44</v>
      </c>
      <c r="E30" s="1" t="s">
        <v>6</v>
      </c>
      <c r="F30" s="1" t="s">
        <v>36</v>
      </c>
      <c r="G30" t="str">
        <f>IF(president[[#This Row],[votes]]&gt;C31,"FLAG","Normal")</f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0.44400000000000001</v>
      </c>
      <c r="B31" s="1">
        <v>0.54400000000000004</v>
      </c>
      <c r="C31" s="1">
        <v>2789194</v>
      </c>
      <c r="D31" s="1">
        <v>44</v>
      </c>
      <c r="E31" s="1" t="s">
        <v>6</v>
      </c>
      <c r="F31" s="1" t="s">
        <v>37</v>
      </c>
      <c r="G31" t="str">
        <f>IF(president[[#This Row],[votes]]&gt;C32,"FLAG","Normal")</f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0.435</v>
      </c>
      <c r="B32" s="1">
        <v>0.55300000000000005</v>
      </c>
      <c r="C32" s="1">
        <v>3067024</v>
      </c>
      <c r="D32" s="1">
        <v>49</v>
      </c>
      <c r="E32" s="1" t="s">
        <v>6</v>
      </c>
      <c r="F32" s="1" t="s">
        <v>38</v>
      </c>
      <c r="G32" t="str">
        <f>IF(president[[#This Row],[votes]]&gt;C33,"FLAG","Normal")</f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0.435</v>
      </c>
      <c r="B33">
        <v>0.55300000000000005</v>
      </c>
      <c r="C33">
        <v>3067046</v>
      </c>
      <c r="D33">
        <v>49</v>
      </c>
      <c r="E33" t="s">
        <v>6</v>
      </c>
      <c r="F33" t="s">
        <v>39</v>
      </c>
      <c r="G33" t="str">
        <f>IF(president[[#This Row],[votes]]&gt;C34,"FLAG","Normal")</f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0.435</v>
      </c>
      <c r="B34">
        <v>0.55300000000000005</v>
      </c>
      <c r="C34">
        <v>3067538</v>
      </c>
      <c r="D34">
        <v>49</v>
      </c>
      <c r="E34" t="s">
        <v>6</v>
      </c>
      <c r="F34" t="s">
        <v>40</v>
      </c>
      <c r="G34" t="str">
        <f>IF(president[[#This Row],[votes]]&gt;C35,"FLAG","Normal")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0.435</v>
      </c>
      <c r="B35">
        <v>0.55300000000000005</v>
      </c>
      <c r="C35">
        <v>3067565</v>
      </c>
      <c r="D35">
        <v>49</v>
      </c>
      <c r="E35" t="s">
        <v>6</v>
      </c>
      <c r="F35" t="s">
        <v>41</v>
      </c>
      <c r="G35" t="str">
        <f>IF(president[[#This Row],[votes]]&gt;C36,"FLAG","Normal")</f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0.438</v>
      </c>
      <c r="B36">
        <v>0.55000000000000004</v>
      </c>
      <c r="C36">
        <v>3116212</v>
      </c>
      <c r="D36">
        <v>49</v>
      </c>
      <c r="E36" t="s">
        <v>6</v>
      </c>
      <c r="F36" t="s">
        <v>42</v>
      </c>
      <c r="G36" t="str">
        <f>IF(president[[#This Row],[votes]]&gt;C37,"FLAG","Normal")</f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0.438</v>
      </c>
      <c r="B37">
        <v>0.55000000000000004</v>
      </c>
      <c r="C37">
        <v>3116571</v>
      </c>
      <c r="D37">
        <v>49</v>
      </c>
      <c r="E37" t="s">
        <v>6</v>
      </c>
      <c r="F37" t="s">
        <v>43</v>
      </c>
      <c r="G37" t="str">
        <f>IF(president[[#This Row],[votes]]&gt;C38,"FLAG","Normal")</f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0.439</v>
      </c>
      <c r="B38">
        <v>0.54900000000000004</v>
      </c>
      <c r="C38">
        <v>3125729</v>
      </c>
      <c r="D38">
        <v>49</v>
      </c>
      <c r="E38" t="s">
        <v>6</v>
      </c>
      <c r="F38" t="s">
        <v>44</v>
      </c>
      <c r="G38" t="str">
        <f>IF(president[[#This Row],[votes]]&gt;C39,"FLAG","Normal")</f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0.439</v>
      </c>
      <c r="B39">
        <v>0.54900000000000004</v>
      </c>
      <c r="C39">
        <v>3126697</v>
      </c>
      <c r="D39">
        <v>50</v>
      </c>
      <c r="E39" t="s">
        <v>6</v>
      </c>
      <c r="F39" t="s">
        <v>45</v>
      </c>
      <c r="G39" t="str">
        <f>IF(president[[#This Row],[votes]]&gt;C40,"FLAG","Normal")</f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0.439</v>
      </c>
      <c r="B40">
        <v>0.54900000000000004</v>
      </c>
      <c r="C40">
        <v>3128759</v>
      </c>
      <c r="D40">
        <v>50</v>
      </c>
      <c r="E40" t="s">
        <v>6</v>
      </c>
      <c r="F40" t="s">
        <v>46</v>
      </c>
      <c r="G40" t="str">
        <f>IF(president[[#This Row],[votes]]&gt;C41,"FLAG","Normal")</f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0.443</v>
      </c>
      <c r="B41">
        <v>0.54500000000000004</v>
      </c>
      <c r="C41">
        <v>3178124</v>
      </c>
      <c r="D41">
        <v>50</v>
      </c>
      <c r="E41" t="s">
        <v>6</v>
      </c>
      <c r="F41" t="s">
        <v>47</v>
      </c>
      <c r="G41" t="str">
        <f>IF(president[[#This Row],[votes]]&gt;C42,"FLAG","Normal")</f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0.443</v>
      </c>
      <c r="B42">
        <v>0.54500000000000004</v>
      </c>
      <c r="C42">
        <v>3182583</v>
      </c>
      <c r="D42">
        <v>50</v>
      </c>
      <c r="E42" t="s">
        <v>6</v>
      </c>
      <c r="F42" t="s">
        <v>48</v>
      </c>
      <c r="G42" t="str">
        <f>IF(president[[#This Row],[votes]]&gt;C43,"FLAG","Normal")</f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0.443</v>
      </c>
      <c r="B43">
        <v>0.54500000000000004</v>
      </c>
      <c r="C43">
        <v>3182658</v>
      </c>
      <c r="D43">
        <v>50</v>
      </c>
      <c r="E43" t="s">
        <v>6</v>
      </c>
      <c r="F43" t="s">
        <v>49</v>
      </c>
      <c r="G43" t="str">
        <f>IF(president[[#This Row],[votes]]&gt;C44,"FLAG","Normal")</f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0.44700000000000001</v>
      </c>
      <c r="B44">
        <v>0.54100000000000004</v>
      </c>
      <c r="C44">
        <v>3232884</v>
      </c>
      <c r="D44">
        <v>51</v>
      </c>
      <c r="E44" t="s">
        <v>6</v>
      </c>
      <c r="F44" t="s">
        <v>50</v>
      </c>
      <c r="G44" t="str">
        <f>IF(president[[#This Row],[votes]]&gt;C45,"FLAG","Normal")</f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0.44900000000000001</v>
      </c>
      <c r="B45">
        <v>0.53900000000000003</v>
      </c>
      <c r="C45">
        <v>3261756</v>
      </c>
      <c r="D45">
        <v>52</v>
      </c>
      <c r="E45" t="s">
        <v>6</v>
      </c>
      <c r="F45" t="s">
        <v>51</v>
      </c>
      <c r="G45" t="str">
        <f>IF(president[[#This Row],[votes]]&gt;C46,"FLAG","Normal")</f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0.44900000000000001</v>
      </c>
      <c r="B46">
        <v>0.53900000000000003</v>
      </c>
      <c r="C46">
        <v>3261763</v>
      </c>
      <c r="D46">
        <v>52</v>
      </c>
      <c r="E46" t="s">
        <v>6</v>
      </c>
      <c r="F46" t="s">
        <v>52</v>
      </c>
      <c r="G46" t="str">
        <f>IF(president[[#This Row],[votes]]&gt;C47,"FLAG","Normal")</f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0.45100000000000001</v>
      </c>
      <c r="B47">
        <v>0.53700000000000003</v>
      </c>
      <c r="C47">
        <v>3306684</v>
      </c>
      <c r="D47">
        <v>52</v>
      </c>
      <c r="E47" t="s">
        <v>6</v>
      </c>
      <c r="F47" t="s">
        <v>53</v>
      </c>
      <c r="G47" t="str">
        <f>IF(president[[#This Row],[votes]]&gt;C48,"FLAG","Normal")</f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0.45100000000000001</v>
      </c>
      <c r="B48">
        <v>0.53600000000000003</v>
      </c>
      <c r="C48">
        <v>3312505</v>
      </c>
      <c r="D48">
        <v>52</v>
      </c>
      <c r="E48" t="s">
        <v>6</v>
      </c>
      <c r="F48" t="s">
        <v>54</v>
      </c>
      <c r="G48" t="str">
        <f>IF(president[[#This Row],[votes]]&gt;C49,"FLAG","Normal")</f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0.45400000000000001</v>
      </c>
      <c r="B49">
        <v>0.53400000000000003</v>
      </c>
      <c r="C49">
        <v>3349728</v>
      </c>
      <c r="D49">
        <v>53</v>
      </c>
      <c r="E49" t="s">
        <v>6</v>
      </c>
      <c r="F49" t="s">
        <v>55</v>
      </c>
      <c r="G49" t="str">
        <f>IF(president[[#This Row],[votes]]&gt;C50,"FLAG","Normal")</f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0.45700000000000002</v>
      </c>
      <c r="B50">
        <v>0.53100000000000003</v>
      </c>
      <c r="C50">
        <v>3393061</v>
      </c>
      <c r="D50">
        <v>54</v>
      </c>
      <c r="E50" t="s">
        <v>6</v>
      </c>
      <c r="F50" t="s">
        <v>56</v>
      </c>
      <c r="G50" t="str">
        <f>IF(president[[#This Row],[votes]]&gt;C51,"FLAG","Normal")</f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0.45700000000000002</v>
      </c>
      <c r="B51">
        <v>0.53</v>
      </c>
      <c r="C51">
        <v>3396904</v>
      </c>
      <c r="D51">
        <v>54</v>
      </c>
      <c r="E51" t="s">
        <v>6</v>
      </c>
      <c r="F51" t="s">
        <v>57</v>
      </c>
      <c r="G51" t="str">
        <f>IF(president[[#This Row],[votes]]&gt;C52,"FLAG","Normal")</f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0.45700000000000002</v>
      </c>
      <c r="B52">
        <v>0.53</v>
      </c>
      <c r="C52">
        <v>3400079</v>
      </c>
      <c r="D52">
        <v>54</v>
      </c>
      <c r="E52" t="s">
        <v>6</v>
      </c>
      <c r="F52" t="s">
        <v>58</v>
      </c>
      <c r="G52" t="str">
        <f>IF(president[[#This Row],[votes]]&gt;C53,"FLAG","Normal")</f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0.45700000000000002</v>
      </c>
      <c r="B53">
        <v>0.53</v>
      </c>
      <c r="C53">
        <v>3401875</v>
      </c>
      <c r="D53">
        <v>54</v>
      </c>
      <c r="E53" t="s">
        <v>6</v>
      </c>
      <c r="F53" t="s">
        <v>59</v>
      </c>
      <c r="G53" t="str">
        <f>IF(president[[#This Row],[votes]]&gt;C54,"FLAG","Normal")</f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0.45700000000000002</v>
      </c>
      <c r="B54">
        <v>0.53</v>
      </c>
      <c r="C54">
        <v>3402024</v>
      </c>
      <c r="D54">
        <v>54</v>
      </c>
      <c r="E54" t="s">
        <v>6</v>
      </c>
      <c r="F54" t="s">
        <v>60</v>
      </c>
      <c r="G54" t="str">
        <f>IF(president[[#This Row],[votes]]&gt;C55,"FLAG","Normal")</f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0.46400000000000002</v>
      </c>
      <c r="B55">
        <v>0.52300000000000002</v>
      </c>
      <c r="C55">
        <v>3486290</v>
      </c>
      <c r="D55">
        <v>55</v>
      </c>
      <c r="E55" t="s">
        <v>6</v>
      </c>
      <c r="F55" t="s">
        <v>61</v>
      </c>
      <c r="G55" t="str">
        <f>IF(president[[#This Row],[votes]]&gt;C56,"FLAG","Normal")</f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0.46700000000000003</v>
      </c>
      <c r="B56">
        <v>0.52</v>
      </c>
      <c r="C56">
        <v>3599234</v>
      </c>
      <c r="D56">
        <v>57</v>
      </c>
      <c r="E56" t="s">
        <v>6</v>
      </c>
      <c r="F56" t="s">
        <v>62</v>
      </c>
      <c r="G56" t="str">
        <f>IF(president[[#This Row],[votes]]&gt;C57,"FLAG","Normal")</f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0.47</v>
      </c>
      <c r="B57">
        <v>0.51700000000000002</v>
      </c>
      <c r="C57">
        <v>3629657</v>
      </c>
      <c r="D57">
        <v>57</v>
      </c>
      <c r="E57" t="s">
        <v>6</v>
      </c>
      <c r="F57" t="s">
        <v>63</v>
      </c>
      <c r="G57" t="str">
        <f>IF(president[[#This Row],[votes]]&gt;C58,"FLAG","Normal")</f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0.47399999999999998</v>
      </c>
      <c r="B58">
        <v>0.51400000000000001</v>
      </c>
      <c r="C58">
        <v>3676078</v>
      </c>
      <c r="D58">
        <v>58</v>
      </c>
      <c r="E58" t="s">
        <v>6</v>
      </c>
      <c r="F58" t="s">
        <v>64</v>
      </c>
      <c r="G58" t="str">
        <f>IF(president[[#This Row],[votes]]&gt;C59,"FLAG","Normal")</f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0.47399999999999998</v>
      </c>
      <c r="B59">
        <v>0.51400000000000001</v>
      </c>
      <c r="C59">
        <v>3676081</v>
      </c>
      <c r="D59">
        <v>58</v>
      </c>
      <c r="E59" t="s">
        <v>6</v>
      </c>
      <c r="F59" t="s">
        <v>65</v>
      </c>
      <c r="G59" t="str">
        <f>IF(president[[#This Row],[votes]]&gt;C60,"FLAG","Normal")</f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0.47399999999999998</v>
      </c>
      <c r="B60">
        <v>0.51400000000000001</v>
      </c>
      <c r="C60">
        <v>3676230</v>
      </c>
      <c r="D60">
        <v>58</v>
      </c>
      <c r="E60" t="s">
        <v>6</v>
      </c>
      <c r="F60" t="s">
        <v>66</v>
      </c>
      <c r="G60" t="str">
        <f>IF(president[[#This Row],[votes]]&gt;C61,"FLAG","Normal")</f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0.47499999999999998</v>
      </c>
      <c r="B61">
        <v>0.51200000000000001</v>
      </c>
      <c r="C61">
        <v>3696835</v>
      </c>
      <c r="D61">
        <v>59</v>
      </c>
      <c r="E61" t="s">
        <v>6</v>
      </c>
      <c r="F61" t="s">
        <v>67</v>
      </c>
      <c r="G61" t="str">
        <f>IF(president[[#This Row],[votes]]&gt;C62,"FLAG","Normal")</f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0.47599999999999998</v>
      </c>
      <c r="B62">
        <v>0.51100000000000001</v>
      </c>
      <c r="C62">
        <v>3703752</v>
      </c>
      <c r="D62">
        <v>59</v>
      </c>
      <c r="E62" t="s">
        <v>6</v>
      </c>
      <c r="F62" t="s">
        <v>68</v>
      </c>
      <c r="G62" t="str">
        <f>IF(president[[#This Row],[votes]]&gt;C63,"FLAG","Normal")</f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0.47599999999999998</v>
      </c>
      <c r="B63">
        <v>0.51100000000000001</v>
      </c>
      <c r="C63">
        <v>3703812</v>
      </c>
      <c r="D63">
        <v>59</v>
      </c>
      <c r="E63" t="s">
        <v>6</v>
      </c>
      <c r="F63" t="s">
        <v>69</v>
      </c>
      <c r="G63" t="str">
        <f>IF(president[[#This Row],[votes]]&gt;C64,"FLAG","Normal")</f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0.48</v>
      </c>
      <c r="B64">
        <v>0.50700000000000001</v>
      </c>
      <c r="C64">
        <v>3761079</v>
      </c>
      <c r="D64">
        <v>60</v>
      </c>
      <c r="E64" t="s">
        <v>6</v>
      </c>
      <c r="F64" t="s">
        <v>70</v>
      </c>
      <c r="G64" t="str">
        <f>IF(president[[#This Row],[votes]]&gt;C65,"FLAG","Normal")</f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0.48</v>
      </c>
      <c r="B65">
        <v>0.50700000000000001</v>
      </c>
      <c r="C65">
        <v>3761226</v>
      </c>
      <c r="D65">
        <v>60</v>
      </c>
      <c r="E65" t="s">
        <v>6</v>
      </c>
      <c r="F65" t="s">
        <v>71</v>
      </c>
      <c r="G65" t="str">
        <f>IF(president[[#This Row],[votes]]&gt;C66,"FLAG","Normal")</f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0.48</v>
      </c>
      <c r="B66">
        <v>0.50700000000000001</v>
      </c>
      <c r="C66">
        <v>3761264</v>
      </c>
      <c r="D66">
        <v>60</v>
      </c>
      <c r="E66" t="s">
        <v>6</v>
      </c>
      <c r="F66" t="s">
        <v>72</v>
      </c>
      <c r="G66" t="str">
        <f>IF(president[[#This Row],[votes]]&gt;C67,"FLAG","Normal")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0.48</v>
      </c>
      <c r="B67">
        <v>0.50700000000000001</v>
      </c>
      <c r="C67">
        <v>3767875</v>
      </c>
      <c r="D67">
        <v>60</v>
      </c>
      <c r="E67" t="s">
        <v>6</v>
      </c>
      <c r="F67" t="s">
        <v>73</v>
      </c>
      <c r="G67" t="str">
        <f>IF(president[[#This Row],[votes]]&gt;C68,"FLAG","Normal")</f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0.48</v>
      </c>
      <c r="B68">
        <v>0.50700000000000001</v>
      </c>
      <c r="C68">
        <v>3767914</v>
      </c>
      <c r="D68">
        <v>60</v>
      </c>
      <c r="E68" t="s">
        <v>6</v>
      </c>
      <c r="F68" t="s">
        <v>74</v>
      </c>
      <c r="G68" t="str">
        <f>IF(president[[#This Row],[votes]]&gt;C69,"FLAG","Normal")</f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0.48</v>
      </c>
      <c r="B69">
        <v>0.50700000000000001</v>
      </c>
      <c r="C69">
        <v>3768427</v>
      </c>
      <c r="D69">
        <v>60</v>
      </c>
      <c r="E69" t="s">
        <v>6</v>
      </c>
      <c r="F69" t="s">
        <v>75</v>
      </c>
      <c r="G69" t="str">
        <f>IF(president[[#This Row],[votes]]&gt;C70,"FLAG","Normal")</f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0.48</v>
      </c>
      <c r="B70">
        <v>0.50700000000000001</v>
      </c>
      <c r="C70">
        <v>3771613</v>
      </c>
      <c r="D70">
        <v>60</v>
      </c>
      <c r="E70" t="s">
        <v>6</v>
      </c>
      <c r="F70" t="s">
        <v>76</v>
      </c>
      <c r="G70" t="str">
        <f>IF(president[[#This Row],[votes]]&gt;C71,"FLAG","Normal")</f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0.48399999999999999</v>
      </c>
      <c r="B71">
        <v>0.503</v>
      </c>
      <c r="C71">
        <v>3927091</v>
      </c>
      <c r="D71">
        <v>62</v>
      </c>
      <c r="E71" t="s">
        <v>6</v>
      </c>
      <c r="F71" t="s">
        <v>77</v>
      </c>
      <c r="G71" t="str">
        <f>IF(president[[#This Row],[votes]]&gt;C72,"FLAG","Normal")</f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0.49199999999999999</v>
      </c>
      <c r="B72">
        <v>0.495</v>
      </c>
      <c r="C72">
        <v>4057273</v>
      </c>
      <c r="D72">
        <v>64</v>
      </c>
      <c r="E72" t="s">
        <v>6</v>
      </c>
      <c r="F72" t="s">
        <v>78</v>
      </c>
      <c r="G72" t="str">
        <f>IF(president[[#This Row],[votes]]&gt;C73,"FLAG","Normal")</f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0.505</v>
      </c>
      <c r="B73">
        <v>0.48099999999999998</v>
      </c>
      <c r="C73">
        <v>4348142</v>
      </c>
      <c r="D73">
        <v>69</v>
      </c>
      <c r="E73" t="s">
        <v>6</v>
      </c>
      <c r="F73" t="s">
        <v>79</v>
      </c>
      <c r="G73" t="str">
        <f>IF(president[[#This Row],[votes]]&gt;C74,"FLAG","Normal")</f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0.505</v>
      </c>
      <c r="B74">
        <v>0.48099999999999998</v>
      </c>
      <c r="C74">
        <v>4348174</v>
      </c>
      <c r="D74">
        <v>69</v>
      </c>
      <c r="E74" t="s">
        <v>6</v>
      </c>
      <c r="F74" t="s">
        <v>80</v>
      </c>
      <c r="G74" t="str">
        <f>IF(president[[#This Row],[votes]]&gt;C75,"FLAG","Normal")</f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0.505</v>
      </c>
      <c r="B75">
        <v>0.48199999999999998</v>
      </c>
      <c r="C75">
        <v>4383542</v>
      </c>
      <c r="D75">
        <v>69</v>
      </c>
      <c r="E75" t="s">
        <v>6</v>
      </c>
      <c r="F75" t="s">
        <v>81</v>
      </c>
      <c r="G75" t="str">
        <f>IF(president[[#This Row],[votes]]&gt;C76,"FLAG","Normal")</f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0.50800000000000001</v>
      </c>
      <c r="B76">
        <v>0.47899999999999998</v>
      </c>
      <c r="C76">
        <v>4447035</v>
      </c>
      <c r="D76">
        <v>70</v>
      </c>
      <c r="E76" t="s">
        <v>6</v>
      </c>
      <c r="F76" t="s">
        <v>82</v>
      </c>
      <c r="G76" t="str">
        <f>IF(president[[#This Row],[votes]]&gt;C77,"FLAG","Normal")</f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0.51200000000000001</v>
      </c>
      <c r="B77">
        <v>0.47399999999999998</v>
      </c>
      <c r="C77">
        <v>4569699</v>
      </c>
      <c r="D77">
        <v>72</v>
      </c>
      <c r="E77" t="s">
        <v>6</v>
      </c>
      <c r="F77" t="s">
        <v>83</v>
      </c>
      <c r="G77" t="str">
        <f>IF(president[[#This Row],[votes]]&gt;C78,"FLAG","Normal")</f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0.51200000000000001</v>
      </c>
      <c r="B78">
        <v>0.47399999999999998</v>
      </c>
      <c r="C78">
        <v>4569745</v>
      </c>
      <c r="D78">
        <v>72</v>
      </c>
      <c r="E78" t="s">
        <v>6</v>
      </c>
      <c r="F78" t="s">
        <v>84</v>
      </c>
      <c r="G78" t="str">
        <f>IF(president[[#This Row],[votes]]&gt;C79,"FLAG","Normal")</f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0.51200000000000001</v>
      </c>
      <c r="B79">
        <v>0.47399999999999998</v>
      </c>
      <c r="C79">
        <v>4569750</v>
      </c>
      <c r="D79">
        <v>72</v>
      </c>
      <c r="E79" t="s">
        <v>6</v>
      </c>
      <c r="F79" t="s">
        <v>85</v>
      </c>
      <c r="G79" t="str">
        <f>IF(president[[#This Row],[votes]]&gt;C80,"FLAG","Normal")</f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0.51800000000000002</v>
      </c>
      <c r="B80">
        <v>0.46800000000000003</v>
      </c>
      <c r="C80">
        <v>4687417</v>
      </c>
      <c r="D80">
        <v>74</v>
      </c>
      <c r="E80" t="s">
        <v>6</v>
      </c>
      <c r="F80" t="s">
        <v>86</v>
      </c>
      <c r="G80" t="str">
        <f>IF(president[[#This Row],[votes]]&gt;C81,"FLAG","Normal")</f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0.51800000000000002</v>
      </c>
      <c r="B81">
        <v>0.46800000000000003</v>
      </c>
      <c r="C81">
        <v>4687747</v>
      </c>
      <c r="D81">
        <v>74</v>
      </c>
      <c r="E81" t="s">
        <v>6</v>
      </c>
      <c r="F81" t="s">
        <v>87</v>
      </c>
      <c r="G81" t="str">
        <f>IF(president[[#This Row],[votes]]&gt;C82,"FLAG","Normal")</f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0.51800000000000002</v>
      </c>
      <c r="B82">
        <v>0.46800000000000003</v>
      </c>
      <c r="C82">
        <v>4687885</v>
      </c>
      <c r="D82">
        <v>74</v>
      </c>
      <c r="E82" t="s">
        <v>6</v>
      </c>
      <c r="F82" t="s">
        <v>88</v>
      </c>
      <c r="G82" t="str">
        <f>IF(president[[#This Row],[votes]]&gt;C83,"FLAG","Normal")</f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0.52500000000000002</v>
      </c>
      <c r="B83">
        <v>0.46100000000000002</v>
      </c>
      <c r="C83">
        <v>5076300</v>
      </c>
      <c r="D83">
        <v>80</v>
      </c>
      <c r="E83" t="s">
        <v>6</v>
      </c>
      <c r="F83" t="s">
        <v>89</v>
      </c>
      <c r="G83" t="str">
        <f>IF(president[[#This Row],[votes]]&gt;C84,"FLAG","Normal")</f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0.52500000000000002</v>
      </c>
      <c r="B84">
        <v>0.46100000000000002</v>
      </c>
      <c r="C84">
        <v>5076847</v>
      </c>
      <c r="D84">
        <v>80</v>
      </c>
      <c r="E84" t="s">
        <v>6</v>
      </c>
      <c r="F84" t="s">
        <v>90</v>
      </c>
      <c r="G84" t="str">
        <f>IF(president[[#This Row],[votes]]&gt;C85,"FLAG","Normal")</f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0.52500000000000002</v>
      </c>
      <c r="B85">
        <v>0.46100000000000002</v>
      </c>
      <c r="C85">
        <v>5077063</v>
      </c>
      <c r="D85">
        <v>80</v>
      </c>
      <c r="E85" t="s">
        <v>6</v>
      </c>
      <c r="F85" t="s">
        <v>91</v>
      </c>
      <c r="G85" t="str">
        <f>IF(president[[#This Row],[votes]]&gt;C86,"FLAG","Normal")</f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0.52700000000000002</v>
      </c>
      <c r="B86">
        <v>0.45900000000000002</v>
      </c>
      <c r="C86">
        <v>5142250</v>
      </c>
      <c r="D86">
        <v>81</v>
      </c>
      <c r="E86" t="s">
        <v>6</v>
      </c>
      <c r="F86" t="s">
        <v>92</v>
      </c>
      <c r="G86" t="str">
        <f>IF(president[[#This Row],[votes]]&gt;C87,"FLAG","Normal")</f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0.52700000000000002</v>
      </c>
      <c r="B87">
        <v>0.45900000000000002</v>
      </c>
      <c r="C87">
        <v>5148714</v>
      </c>
      <c r="D87">
        <v>82</v>
      </c>
      <c r="E87" t="s">
        <v>6</v>
      </c>
      <c r="F87" t="s">
        <v>93</v>
      </c>
      <c r="G87" t="str">
        <f>IF(president[[#This Row],[votes]]&gt;C88,"FLAG","Normal")</f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0.52700000000000002</v>
      </c>
      <c r="B88">
        <v>0.45900000000000002</v>
      </c>
      <c r="C88">
        <v>5148788</v>
      </c>
      <c r="D88">
        <v>82</v>
      </c>
      <c r="E88" t="s">
        <v>6</v>
      </c>
      <c r="F88" t="s">
        <v>94</v>
      </c>
      <c r="G88" t="str">
        <f>IF(president[[#This Row],[votes]]&gt;C89,"FLAG","Normal")</f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0.52600000000000002</v>
      </c>
      <c r="B89">
        <v>0.46</v>
      </c>
      <c r="C89">
        <v>5166933</v>
      </c>
      <c r="D89">
        <v>82</v>
      </c>
      <c r="E89" t="s">
        <v>6</v>
      </c>
      <c r="F89" t="s">
        <v>95</v>
      </c>
      <c r="G89" t="str">
        <f>IF(president[[#This Row],[votes]]&gt;C90,"FLAG","Normal")</f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0.52700000000000002</v>
      </c>
      <c r="B90">
        <v>0.45900000000000002</v>
      </c>
      <c r="C90">
        <v>5185025</v>
      </c>
      <c r="D90">
        <v>82</v>
      </c>
      <c r="E90" t="s">
        <v>6</v>
      </c>
      <c r="F90" t="s">
        <v>96</v>
      </c>
      <c r="G90" t="str">
        <f>IF(president[[#This Row],[votes]]&gt;C91,"FLAG","Normal")</f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0.52700000000000002</v>
      </c>
      <c r="B91">
        <v>0.45900000000000002</v>
      </c>
      <c r="C91">
        <v>5185092</v>
      </c>
      <c r="D91">
        <v>82</v>
      </c>
      <c r="E91" t="s">
        <v>6</v>
      </c>
      <c r="F91" t="s">
        <v>97</v>
      </c>
      <c r="G91" t="str">
        <f>IF(president[[#This Row],[votes]]&gt;C92,"FLAG","Normal")</f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0.52700000000000002</v>
      </c>
      <c r="B92">
        <v>0.45900000000000002</v>
      </c>
      <c r="C92">
        <v>5185135</v>
      </c>
      <c r="D92">
        <v>82</v>
      </c>
      <c r="E92" t="s">
        <v>6</v>
      </c>
      <c r="F92" t="s">
        <v>98</v>
      </c>
      <c r="G92" t="str">
        <f>IF(president[[#This Row],[votes]]&gt;C93,"FLAG","Normal")</f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0.52800000000000002</v>
      </c>
      <c r="B93">
        <v>0.45800000000000002</v>
      </c>
      <c r="C93">
        <v>5204731</v>
      </c>
      <c r="D93">
        <v>82</v>
      </c>
      <c r="E93" t="s">
        <v>6</v>
      </c>
      <c r="F93" t="s">
        <v>99</v>
      </c>
      <c r="G93" t="str">
        <f>IF(president[[#This Row],[votes]]&gt;C94,"FLAG","Normal")</f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0.52700000000000002</v>
      </c>
      <c r="B94">
        <v>0.45800000000000002</v>
      </c>
      <c r="C94">
        <v>5204892</v>
      </c>
      <c r="D94">
        <v>82</v>
      </c>
      <c r="E94" t="s">
        <v>6</v>
      </c>
      <c r="F94" t="s">
        <v>100</v>
      </c>
      <c r="G94" t="str">
        <f>IF(president[[#This Row],[votes]]&gt;C95,"FLAG","Normal")</f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0.52700000000000002</v>
      </c>
      <c r="B95">
        <v>0.45800000000000002</v>
      </c>
      <c r="C95">
        <v>5204984</v>
      </c>
      <c r="D95">
        <v>82</v>
      </c>
      <c r="E95" t="s">
        <v>6</v>
      </c>
      <c r="F95" t="s">
        <v>101</v>
      </c>
      <c r="G95" t="str">
        <f>IF(president[[#This Row],[votes]]&gt;C96,"FLAG","Normal")</f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0.52800000000000002</v>
      </c>
      <c r="B96">
        <v>0.45800000000000002</v>
      </c>
      <c r="C96">
        <v>5235269</v>
      </c>
      <c r="D96">
        <v>83</v>
      </c>
      <c r="E96" t="s">
        <v>6</v>
      </c>
      <c r="F96" t="s">
        <v>102</v>
      </c>
      <c r="G96" t="str">
        <f>IF(president[[#This Row],[votes]]&gt;C97,"FLAG","Normal")</f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0.52800000000000002</v>
      </c>
      <c r="B97">
        <v>0.45700000000000002</v>
      </c>
      <c r="C97">
        <v>5240860</v>
      </c>
      <c r="D97">
        <v>83</v>
      </c>
      <c r="E97" t="s">
        <v>6</v>
      </c>
      <c r="F97" t="s">
        <v>103</v>
      </c>
      <c r="G97" t="str">
        <f>IF(president[[#This Row],[votes]]&gt;C98,"FLAG","Normal")</f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0.52900000000000003</v>
      </c>
      <c r="B98">
        <v>0.45600000000000002</v>
      </c>
      <c r="C98">
        <v>5306324</v>
      </c>
      <c r="D98">
        <v>84</v>
      </c>
      <c r="E98" t="s">
        <v>6</v>
      </c>
      <c r="F98" t="s">
        <v>104</v>
      </c>
      <c r="G98" t="str">
        <f>IF(president[[#This Row],[votes]]&gt;C99,"FLAG","Normal")</f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0.52900000000000003</v>
      </c>
      <c r="B99">
        <v>0.45600000000000002</v>
      </c>
      <c r="C99">
        <v>5313230</v>
      </c>
      <c r="D99">
        <v>84</v>
      </c>
      <c r="E99" t="s">
        <v>6</v>
      </c>
      <c r="F99" t="s">
        <v>105</v>
      </c>
      <c r="G99" t="str">
        <f>IF(president[[#This Row],[votes]]&gt;C100,"FLAG","Normal")</f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0.52900000000000003</v>
      </c>
      <c r="B100">
        <v>0.45600000000000002</v>
      </c>
      <c r="C100">
        <v>5319598</v>
      </c>
      <c r="D100">
        <v>84</v>
      </c>
      <c r="E100" t="s">
        <v>6</v>
      </c>
      <c r="F100" t="s">
        <v>106</v>
      </c>
      <c r="G100" t="str">
        <f>IF(president[[#This Row],[votes]]&gt;C101,"FLAG","Normal")</f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0.53</v>
      </c>
      <c r="B101">
        <v>0.45600000000000002</v>
      </c>
      <c r="C101">
        <v>5354945</v>
      </c>
      <c r="D101">
        <v>85</v>
      </c>
      <c r="E101" t="s">
        <v>6</v>
      </c>
      <c r="F101" t="s">
        <v>107</v>
      </c>
      <c r="G101" t="str">
        <f>IF(president[[#This Row],[votes]]&gt;C102,"FLAG","Normal")</f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0.53</v>
      </c>
      <c r="B102">
        <v>0.45500000000000002</v>
      </c>
      <c r="C102">
        <v>5369112</v>
      </c>
      <c r="D102">
        <v>85</v>
      </c>
      <c r="E102" t="s">
        <v>6</v>
      </c>
      <c r="F102" t="s">
        <v>108</v>
      </c>
      <c r="G102" t="str">
        <f>IF(president[[#This Row],[votes]]&gt;C103,"FLAG","Normal")</f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0.53100000000000003</v>
      </c>
      <c r="B103">
        <v>0.45500000000000002</v>
      </c>
      <c r="C103">
        <v>5383793</v>
      </c>
      <c r="D103">
        <v>85</v>
      </c>
      <c r="E103" t="s">
        <v>6</v>
      </c>
      <c r="F103" t="s">
        <v>109</v>
      </c>
      <c r="G103" t="str">
        <f>IF(president[[#This Row],[votes]]&gt;C104,"FLAG","Normal")</f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0.53100000000000003</v>
      </c>
      <c r="B104">
        <v>0.45500000000000002</v>
      </c>
      <c r="C104">
        <v>5383796</v>
      </c>
      <c r="D104">
        <v>85</v>
      </c>
      <c r="E104" t="s">
        <v>6</v>
      </c>
      <c r="F104" t="s">
        <v>110</v>
      </c>
      <c r="G104" t="str">
        <f>IF(president[[#This Row],[votes]]&gt;C105,"FLAG","Normal")</f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0.53100000000000003</v>
      </c>
      <c r="B105">
        <v>0.45500000000000002</v>
      </c>
      <c r="C105">
        <v>5386809</v>
      </c>
      <c r="D105">
        <v>85</v>
      </c>
      <c r="E105" t="s">
        <v>6</v>
      </c>
      <c r="F105" t="s">
        <v>111</v>
      </c>
      <c r="G105" t="str">
        <f>IF(president[[#This Row],[votes]]&gt;C106,"FLAG","Normal")</f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0.53100000000000003</v>
      </c>
      <c r="B106">
        <v>0.45500000000000002</v>
      </c>
      <c r="C106">
        <v>5386836</v>
      </c>
      <c r="D106">
        <v>85</v>
      </c>
      <c r="E106" t="s">
        <v>6</v>
      </c>
      <c r="F106" t="s">
        <v>112</v>
      </c>
      <c r="G106" t="str">
        <f>IF(president[[#This Row],[votes]]&gt;C107,"FLAG","Normal")</f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0.53100000000000003</v>
      </c>
      <c r="B107">
        <v>0.45500000000000002</v>
      </c>
      <c r="C107">
        <v>5386890</v>
      </c>
      <c r="D107">
        <v>85</v>
      </c>
      <c r="E107" t="s">
        <v>6</v>
      </c>
      <c r="F107" t="s">
        <v>113</v>
      </c>
      <c r="G107" t="str">
        <f>IF(president[[#This Row],[votes]]&gt;C108,"FLAG","Normal")</f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0.53100000000000003</v>
      </c>
      <c r="B108">
        <v>0.45500000000000002</v>
      </c>
      <c r="C108">
        <v>5388296</v>
      </c>
      <c r="D108">
        <v>85</v>
      </c>
      <c r="E108" t="s">
        <v>6</v>
      </c>
      <c r="F108" t="s">
        <v>114</v>
      </c>
      <c r="G108" t="str">
        <f>IF(president[[#This Row],[votes]]&gt;C109,"FLAG","Normal")</f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0.53</v>
      </c>
      <c r="B109">
        <v>0.45500000000000002</v>
      </c>
      <c r="C109">
        <v>5388586</v>
      </c>
      <c r="D109">
        <v>85</v>
      </c>
      <c r="E109" t="s">
        <v>6</v>
      </c>
      <c r="F109" t="s">
        <v>115</v>
      </c>
      <c r="G109" t="str">
        <f>IF(president[[#This Row],[votes]]&gt;C110,"FLAG","Normal")</f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0.53100000000000003</v>
      </c>
      <c r="B110">
        <v>0.45400000000000001</v>
      </c>
      <c r="C110">
        <v>5441195</v>
      </c>
      <c r="D110">
        <v>86</v>
      </c>
      <c r="E110" t="s">
        <v>6</v>
      </c>
      <c r="F110" t="s">
        <v>116</v>
      </c>
      <c r="G110" t="str">
        <f>IF(president[[#This Row],[votes]]&gt;C111,"FLAG","Normal")</f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0.53200000000000003</v>
      </c>
      <c r="B111">
        <v>0.45300000000000001</v>
      </c>
      <c r="C111">
        <v>5516475</v>
      </c>
      <c r="D111">
        <v>87</v>
      </c>
      <c r="E111" t="s">
        <v>6</v>
      </c>
      <c r="F111" t="s">
        <v>117</v>
      </c>
      <c r="G111" t="str">
        <f>IF(president[[#This Row],[votes]]&gt;C112,"FLAG","Normal")</f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0.53200000000000003</v>
      </c>
      <c r="B112">
        <v>0.45300000000000001</v>
      </c>
      <c r="C112">
        <v>5529063</v>
      </c>
      <c r="D112">
        <v>88</v>
      </c>
      <c r="E112" t="s">
        <v>6</v>
      </c>
      <c r="F112" t="s">
        <v>118</v>
      </c>
      <c r="G112" t="str">
        <f>IF(president[[#This Row],[votes]]&gt;C113,"FLAG","Normal")</f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0.53200000000000003</v>
      </c>
      <c r="B113">
        <v>0.45300000000000001</v>
      </c>
      <c r="C113">
        <v>5529098</v>
      </c>
      <c r="D113">
        <v>88</v>
      </c>
      <c r="E113" t="s">
        <v>6</v>
      </c>
      <c r="F113" t="s">
        <v>119</v>
      </c>
      <c r="G113" t="str">
        <f>IF(president[[#This Row],[votes]]&gt;C114,"FLAG","Normal")</f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0.53200000000000003</v>
      </c>
      <c r="B114">
        <v>0.45300000000000001</v>
      </c>
      <c r="C114">
        <v>5540905</v>
      </c>
      <c r="D114">
        <v>88</v>
      </c>
      <c r="E114" t="s">
        <v>6</v>
      </c>
      <c r="F114" t="s">
        <v>120</v>
      </c>
      <c r="G114" t="str">
        <f>IF(president[[#This Row],[votes]]&gt;C115,"FLAG","Normal")</f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0.53200000000000003</v>
      </c>
      <c r="B115">
        <v>0.45300000000000001</v>
      </c>
      <c r="C115">
        <v>5571185</v>
      </c>
      <c r="D115">
        <v>88</v>
      </c>
      <c r="E115" t="s">
        <v>6</v>
      </c>
      <c r="F115" t="s">
        <v>121</v>
      </c>
      <c r="G115" t="str">
        <f>IF(president[[#This Row],[votes]]&gt;C116,"FLAG","Normal")</f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0.53200000000000003</v>
      </c>
      <c r="B116">
        <v>0.45300000000000001</v>
      </c>
      <c r="C116">
        <v>5573803</v>
      </c>
      <c r="D116">
        <v>88</v>
      </c>
      <c r="E116" t="s">
        <v>6</v>
      </c>
      <c r="F116" t="s">
        <v>122</v>
      </c>
      <c r="G116" t="str">
        <f>IF(president[[#This Row],[votes]]&gt;C117,"FLAG","Normal")</f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0.53200000000000003</v>
      </c>
      <c r="B117">
        <v>0.45300000000000001</v>
      </c>
      <c r="C117">
        <v>5573937</v>
      </c>
      <c r="D117">
        <v>88</v>
      </c>
      <c r="E117" t="s">
        <v>6</v>
      </c>
      <c r="F117" t="s">
        <v>123</v>
      </c>
      <c r="G117" t="str">
        <f>IF(president[[#This Row],[votes]]&gt;C118,"FLAG","Normal")</f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0.53200000000000003</v>
      </c>
      <c r="B118">
        <v>0.45300000000000001</v>
      </c>
      <c r="C118">
        <v>5573941</v>
      </c>
      <c r="D118">
        <v>88</v>
      </c>
      <c r="E118" t="s">
        <v>6</v>
      </c>
      <c r="F118" t="s">
        <v>124</v>
      </c>
      <c r="G118" t="str">
        <f>IF(president[[#This Row],[votes]]&gt;C119,"FLAG","Normal")</f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0.53200000000000003</v>
      </c>
      <c r="B119">
        <v>0.45300000000000001</v>
      </c>
      <c r="C119">
        <v>5578927</v>
      </c>
      <c r="D119">
        <v>88</v>
      </c>
      <c r="E119" t="s">
        <v>6</v>
      </c>
      <c r="F119" t="s">
        <v>125</v>
      </c>
      <c r="G119" t="str">
        <f>IF(president[[#This Row],[votes]]&gt;C120,"FLAG","Normal")</f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0.53200000000000003</v>
      </c>
      <c r="B120">
        <v>0.45300000000000001</v>
      </c>
      <c r="C120">
        <v>5579317</v>
      </c>
      <c r="D120">
        <v>88</v>
      </c>
      <c r="E120" t="s">
        <v>6</v>
      </c>
      <c r="F120" t="s">
        <v>126</v>
      </c>
      <c r="G120" t="str">
        <f>IF(president[[#This Row],[votes]]&gt;C121,"FLAG","Normal")</f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0.53300000000000003</v>
      </c>
      <c r="B121">
        <v>0.45200000000000001</v>
      </c>
      <c r="C121">
        <v>5614295</v>
      </c>
      <c r="D121">
        <v>89</v>
      </c>
      <c r="E121" t="s">
        <v>6</v>
      </c>
      <c r="F121" t="s">
        <v>127</v>
      </c>
      <c r="G121" t="str">
        <f>IF(president[[#This Row],[votes]]&gt;C122,"FLAG","Normal")</f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0.53300000000000003</v>
      </c>
      <c r="B122">
        <v>0.45200000000000001</v>
      </c>
      <c r="C122">
        <v>5615838</v>
      </c>
      <c r="D122">
        <v>89</v>
      </c>
      <c r="E122" t="s">
        <v>6</v>
      </c>
      <c r="F122" t="s">
        <v>128</v>
      </c>
      <c r="G122" t="str">
        <f>IF(president[[#This Row],[votes]]&gt;C123,"FLAG","Normal")</f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0.53300000000000003</v>
      </c>
      <c r="B123">
        <v>0.45200000000000001</v>
      </c>
      <c r="C123">
        <v>5616196</v>
      </c>
      <c r="D123">
        <v>89</v>
      </c>
      <c r="E123" t="s">
        <v>6</v>
      </c>
      <c r="F123" t="s">
        <v>129</v>
      </c>
      <c r="G123" t="str">
        <f>IF(president[[#This Row],[votes]]&gt;C124,"FLAG","Normal")</f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0.53300000000000003</v>
      </c>
      <c r="B124">
        <v>0.45200000000000001</v>
      </c>
      <c r="C124">
        <v>5616261</v>
      </c>
      <c r="D124">
        <v>89</v>
      </c>
      <c r="E124" t="s">
        <v>6</v>
      </c>
      <c r="F124" t="s">
        <v>130</v>
      </c>
      <c r="G124" t="str">
        <f>IF(president[[#This Row],[votes]]&gt;C125,"FLAG","Normal")</f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0.53300000000000003</v>
      </c>
      <c r="B125">
        <v>0.45200000000000001</v>
      </c>
      <c r="C125">
        <v>5616303</v>
      </c>
      <c r="D125">
        <v>89</v>
      </c>
      <c r="E125" t="s">
        <v>6</v>
      </c>
      <c r="F125" t="s">
        <v>131</v>
      </c>
      <c r="G125" t="str">
        <f>IF(president[[#This Row],[votes]]&gt;C126,"FLAG","Normal")</f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0.53300000000000003</v>
      </c>
      <c r="B126">
        <v>0.45200000000000001</v>
      </c>
      <c r="C126">
        <v>5616518</v>
      </c>
      <c r="D126">
        <v>89</v>
      </c>
      <c r="E126" t="s">
        <v>6</v>
      </c>
      <c r="F126" t="s">
        <v>132</v>
      </c>
      <c r="G126" t="str">
        <f>IF(president[[#This Row],[votes]]&gt;C127,"FLAG","Normal")</f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0.53300000000000003</v>
      </c>
      <c r="B127">
        <v>0.45200000000000001</v>
      </c>
      <c r="C127">
        <v>5621656</v>
      </c>
      <c r="D127">
        <v>89</v>
      </c>
      <c r="E127" t="s">
        <v>6</v>
      </c>
      <c r="F127" t="s">
        <v>133</v>
      </c>
      <c r="G127" t="str">
        <f>IF(president[[#This Row],[votes]]&gt;C128,"FLAG","Normal")</f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0.53400000000000003</v>
      </c>
      <c r="B128">
        <v>0.45200000000000001</v>
      </c>
      <c r="C128">
        <v>5629648</v>
      </c>
      <c r="D128">
        <v>89</v>
      </c>
      <c r="E128" t="s">
        <v>6</v>
      </c>
      <c r="F128" t="s">
        <v>134</v>
      </c>
      <c r="G128" t="str">
        <f>IF(president[[#This Row],[votes]]&gt;C129,"FLAG","Normal")</f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0.53300000000000003</v>
      </c>
      <c r="B129">
        <v>0.45100000000000001</v>
      </c>
      <c r="C129">
        <v>5631195</v>
      </c>
      <c r="D129">
        <v>89</v>
      </c>
      <c r="E129" t="s">
        <v>6</v>
      </c>
      <c r="F129" t="s">
        <v>135</v>
      </c>
      <c r="G129" t="str">
        <f>IF(president[[#This Row],[votes]]&gt;C130,"FLAG","Normal")</f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0.53300000000000003</v>
      </c>
      <c r="B130">
        <v>0.45100000000000001</v>
      </c>
      <c r="C130">
        <v>5631249</v>
      </c>
      <c r="D130">
        <v>89</v>
      </c>
      <c r="E130" t="s">
        <v>6</v>
      </c>
      <c r="F130" t="s">
        <v>136</v>
      </c>
      <c r="G130" t="str">
        <f>IF(president[[#This Row],[votes]]&gt;C131,"FLAG","Normal")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0.53300000000000003</v>
      </c>
      <c r="B131">
        <v>0.45100000000000001</v>
      </c>
      <c r="C131">
        <v>5631264</v>
      </c>
      <c r="D131">
        <v>89</v>
      </c>
      <c r="E131" t="s">
        <v>6</v>
      </c>
      <c r="F131" t="s">
        <v>137</v>
      </c>
      <c r="G131" t="str">
        <f>IF(president[[#This Row],[votes]]&gt;C132,"FLAG","Normal")</f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0.53300000000000003</v>
      </c>
      <c r="B132">
        <v>0.45100000000000001</v>
      </c>
      <c r="C132">
        <v>5633079</v>
      </c>
      <c r="D132">
        <v>89</v>
      </c>
      <c r="E132" t="s">
        <v>6</v>
      </c>
      <c r="F132" t="s">
        <v>138</v>
      </c>
      <c r="G132" t="str">
        <f>IF(president[[#This Row],[votes]]&gt;C133,"FLAG","Normal")</f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0.53300000000000003</v>
      </c>
      <c r="B133">
        <v>0.45100000000000001</v>
      </c>
      <c r="C133">
        <v>5635693</v>
      </c>
      <c r="D133">
        <v>89</v>
      </c>
      <c r="E133" t="s">
        <v>6</v>
      </c>
      <c r="F133" t="s">
        <v>139</v>
      </c>
      <c r="G133" t="str">
        <f>IF(president[[#This Row],[votes]]&gt;C134,"FLAG","Normal")</f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0.53300000000000003</v>
      </c>
      <c r="B134">
        <v>0.45100000000000001</v>
      </c>
      <c r="C134">
        <v>5636546</v>
      </c>
      <c r="D134">
        <v>89</v>
      </c>
      <c r="E134" t="s">
        <v>6</v>
      </c>
      <c r="F134" t="s">
        <v>140</v>
      </c>
      <c r="G134" t="str">
        <f>IF(president[[#This Row],[votes]]&gt;C135,"FLAG","Normal")</f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0.53300000000000003</v>
      </c>
      <c r="B135">
        <v>0.45100000000000001</v>
      </c>
      <c r="C135">
        <v>5645175</v>
      </c>
      <c r="D135">
        <v>89</v>
      </c>
      <c r="E135" t="s">
        <v>6</v>
      </c>
      <c r="F135" t="s">
        <v>141</v>
      </c>
      <c r="G135" t="str">
        <f>IF(president[[#This Row],[votes]]&gt;C136,"FLAG","Normal")</f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0.53300000000000003</v>
      </c>
      <c r="B136">
        <v>0.45100000000000001</v>
      </c>
      <c r="C136">
        <v>5647920</v>
      </c>
      <c r="D136">
        <v>89</v>
      </c>
      <c r="E136" t="s">
        <v>6</v>
      </c>
      <c r="F136" t="s">
        <v>142</v>
      </c>
      <c r="G136" t="str">
        <f>IF(president[[#This Row],[votes]]&gt;C137,"FLAG","Normal")</f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0.53400000000000003</v>
      </c>
      <c r="B137">
        <v>0.45100000000000001</v>
      </c>
      <c r="C137">
        <v>5659124</v>
      </c>
      <c r="D137">
        <v>90</v>
      </c>
      <c r="E137" t="s">
        <v>6</v>
      </c>
      <c r="F137" t="s">
        <v>143</v>
      </c>
      <c r="G137" t="str">
        <f>IF(president[[#This Row],[votes]]&gt;C138,"FLAG","Normal")</f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0.53300000000000003</v>
      </c>
      <c r="B138">
        <v>0.45100000000000001</v>
      </c>
      <c r="C138">
        <v>5661091</v>
      </c>
      <c r="D138">
        <v>90</v>
      </c>
      <c r="E138" t="s">
        <v>6</v>
      </c>
      <c r="F138" t="s">
        <v>144</v>
      </c>
      <c r="G138" t="str">
        <f>IF(president[[#This Row],[votes]]&gt;C139,"FLAG","Normal")</f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0.53300000000000003</v>
      </c>
      <c r="B139">
        <v>0.45100000000000001</v>
      </c>
      <c r="C139">
        <v>5669112</v>
      </c>
      <c r="D139">
        <v>90</v>
      </c>
      <c r="E139" t="s">
        <v>6</v>
      </c>
      <c r="F139" t="s">
        <v>145</v>
      </c>
      <c r="G139" t="str">
        <f>IF(president[[#This Row],[votes]]&gt;C140,"FLAG","Normal")</f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0.53300000000000003</v>
      </c>
      <c r="B140">
        <v>0.45200000000000001</v>
      </c>
      <c r="C140">
        <v>5685542</v>
      </c>
      <c r="D140">
        <v>90</v>
      </c>
      <c r="E140" t="s">
        <v>6</v>
      </c>
      <c r="F140" t="s">
        <v>146</v>
      </c>
      <c r="G140" t="str">
        <f>IF(president[[#This Row],[votes]]&gt;C141,"FLAG","Normal")</f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0.53300000000000003</v>
      </c>
      <c r="B141">
        <v>0.45200000000000001</v>
      </c>
      <c r="C141">
        <v>5688934</v>
      </c>
      <c r="D141">
        <v>90</v>
      </c>
      <c r="E141" t="s">
        <v>6</v>
      </c>
      <c r="F141" t="s">
        <v>147</v>
      </c>
      <c r="G141" t="str">
        <f>IF(president[[#This Row],[votes]]&gt;C142,"FLAG","Normal")</f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0.53300000000000003</v>
      </c>
      <c r="B142">
        <v>0.45200000000000001</v>
      </c>
      <c r="C142">
        <v>5699395</v>
      </c>
      <c r="D142">
        <v>90</v>
      </c>
      <c r="E142" t="s">
        <v>6</v>
      </c>
      <c r="F142" t="s">
        <v>148</v>
      </c>
      <c r="G142" t="str">
        <f>IF(president[[#This Row],[votes]]&gt;C143,"FLAG","Normal")</f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0.53300000000000003</v>
      </c>
      <c r="B143">
        <v>0.45200000000000001</v>
      </c>
      <c r="C143">
        <v>5701651</v>
      </c>
      <c r="D143">
        <v>90</v>
      </c>
      <c r="E143" t="s">
        <v>6</v>
      </c>
      <c r="F143" t="s">
        <v>149</v>
      </c>
      <c r="G143" t="str">
        <f>IF(president[[#This Row],[votes]]&gt;C144,"FLAG","Normal")</f>
        <v>FLAG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 s="1">
        <v>0</v>
      </c>
      <c r="B144" s="1">
        <v>0</v>
      </c>
      <c r="C144" s="1">
        <v>0</v>
      </c>
      <c r="D144" s="1">
        <v>0</v>
      </c>
      <c r="E144" s="1" t="s">
        <v>6</v>
      </c>
      <c r="F144" s="1" t="s">
        <v>7</v>
      </c>
      <c r="G144" t="str">
        <f>IF(president[[#This Row],[votes]]&gt;C145,"FLAG","Normal")</f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0.53200000000000003</v>
      </c>
      <c r="B145">
        <v>0.45300000000000001</v>
      </c>
      <c r="C145">
        <v>5769689</v>
      </c>
      <c r="D145">
        <v>95</v>
      </c>
      <c r="E145" t="s">
        <v>6</v>
      </c>
      <c r="F145" t="s">
        <v>150</v>
      </c>
      <c r="G145" t="str">
        <f>IF(president[[#This Row],[votes]]&gt;C146,"FLAG","Normal")</f>
        <v>FLAG</v>
      </c>
      <c r="H145">
        <f>IF(AND(president[[#This Row],[FLAG]] = "Flag",C146 &lt;&gt;0, E146&lt;&gt;"ap"),president[[#This Row],[votes]]-C146,"na")</f>
        <v>5102</v>
      </c>
    </row>
    <row r="146" spans="1:8" x14ac:dyDescent="0.25">
      <c r="A146">
        <v>0.53300000000000003</v>
      </c>
      <c r="B146">
        <v>0.45200000000000001</v>
      </c>
      <c r="C146">
        <v>5764587</v>
      </c>
      <c r="D146">
        <v>95</v>
      </c>
      <c r="E146" t="s">
        <v>6</v>
      </c>
      <c r="F146" t="s">
        <v>151</v>
      </c>
      <c r="G146" t="str">
        <f>IF(president[[#This Row],[votes]]&gt;C147,"FLAG","Normal")</f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0.53200000000000003</v>
      </c>
      <c r="B147">
        <v>0.45200000000000001</v>
      </c>
      <c r="C147">
        <v>5788026</v>
      </c>
      <c r="D147">
        <v>95</v>
      </c>
      <c r="E147" t="s">
        <v>6</v>
      </c>
      <c r="F147" t="s">
        <v>152</v>
      </c>
      <c r="G147" t="str">
        <f>IF(president[[#This Row],[votes]]&gt;C148,"FLAG","Normal")</f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0.53200000000000003</v>
      </c>
      <c r="B148">
        <v>0.45200000000000001</v>
      </c>
      <c r="C148">
        <v>5795391</v>
      </c>
      <c r="D148">
        <v>95</v>
      </c>
      <c r="E148" t="s">
        <v>6</v>
      </c>
      <c r="F148" t="s">
        <v>153</v>
      </c>
      <c r="G148" t="str">
        <f>IF(president[[#This Row],[votes]]&gt;C149,"FLAG","Normal")</f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0.53100000000000003</v>
      </c>
      <c r="B149">
        <v>0.45300000000000001</v>
      </c>
      <c r="C149">
        <v>5828506</v>
      </c>
      <c r="D149">
        <v>96</v>
      </c>
      <c r="E149" t="s">
        <v>6</v>
      </c>
      <c r="F149" t="s">
        <v>154</v>
      </c>
      <c r="G149" t="str">
        <f>IF(president[[#This Row],[votes]]&gt;C150,"FLAG","Normal")</f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0.53100000000000003</v>
      </c>
      <c r="B150">
        <v>0.45300000000000001</v>
      </c>
      <c r="C150">
        <v>5829045</v>
      </c>
      <c r="D150">
        <v>96</v>
      </c>
      <c r="E150" t="s">
        <v>6</v>
      </c>
      <c r="F150" t="s">
        <v>155</v>
      </c>
      <c r="G150" t="str">
        <f>IF(president[[#This Row],[votes]]&gt;C151,"FLAG","Normal")</f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0.53100000000000003</v>
      </c>
      <c r="B151">
        <v>0.45300000000000001</v>
      </c>
      <c r="C151">
        <v>5848230</v>
      </c>
      <c r="D151">
        <v>96</v>
      </c>
      <c r="E151" t="s">
        <v>6</v>
      </c>
      <c r="F151" t="s">
        <v>156</v>
      </c>
      <c r="G151" t="str">
        <f>IF(president[[#This Row],[votes]]&gt;C152,"FLAG","Normal")</f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0.53100000000000003</v>
      </c>
      <c r="B152">
        <v>0.45300000000000001</v>
      </c>
      <c r="C152">
        <v>5852939</v>
      </c>
      <c r="D152">
        <v>96</v>
      </c>
      <c r="E152" t="s">
        <v>6</v>
      </c>
      <c r="F152" t="s">
        <v>157</v>
      </c>
      <c r="G152" t="str">
        <f>IF(president[[#This Row],[votes]]&gt;C153,"FLAG","Normal")</f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0.53100000000000003</v>
      </c>
      <c r="B153">
        <v>0.45300000000000001</v>
      </c>
      <c r="C153">
        <v>5854966</v>
      </c>
      <c r="D153">
        <v>96</v>
      </c>
      <c r="E153" t="s">
        <v>6</v>
      </c>
      <c r="F153" t="s">
        <v>158</v>
      </c>
      <c r="G153" t="str">
        <f>IF(president[[#This Row],[votes]]&gt;C154,"FLAG","Normal")</f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0.53100000000000003</v>
      </c>
      <c r="B154">
        <v>0.45300000000000001</v>
      </c>
      <c r="C154">
        <v>5858499</v>
      </c>
      <c r="D154">
        <v>96</v>
      </c>
      <c r="E154" t="s">
        <v>6</v>
      </c>
      <c r="F154" t="s">
        <v>159</v>
      </c>
      <c r="G154" t="str">
        <f>IF(president[[#This Row],[votes]]&gt;C155,"FLAG","Normal")</f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0.53100000000000003</v>
      </c>
      <c r="B155">
        <v>0.45300000000000001</v>
      </c>
      <c r="C155">
        <v>5859743</v>
      </c>
      <c r="D155">
        <v>96</v>
      </c>
      <c r="E155" t="s">
        <v>6</v>
      </c>
      <c r="F155" t="s">
        <v>160</v>
      </c>
      <c r="G155" t="str">
        <f>IF(president[[#This Row],[votes]]&gt;C156,"FLAG","Normal")</f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0.53100000000000003</v>
      </c>
      <c r="B156">
        <v>0.45300000000000001</v>
      </c>
      <c r="C156">
        <v>5862515</v>
      </c>
      <c r="D156">
        <v>96</v>
      </c>
      <c r="E156" t="s">
        <v>6</v>
      </c>
      <c r="F156" t="s">
        <v>161</v>
      </c>
      <c r="G156" t="str">
        <f>IF(president[[#This Row],[votes]]&gt;C157,"FLAG","Normal")</f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0.53100000000000003</v>
      </c>
      <c r="B157">
        <v>0.45300000000000001</v>
      </c>
      <c r="C157">
        <v>5864460</v>
      </c>
      <c r="D157">
        <v>96</v>
      </c>
      <c r="E157" t="s">
        <v>6</v>
      </c>
      <c r="F157" t="s">
        <v>162</v>
      </c>
      <c r="G157" t="str">
        <f>IF(president[[#This Row],[votes]]&gt;C158,"FLAG","Normal")</f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0.53100000000000003</v>
      </c>
      <c r="B158">
        <v>0.45300000000000001</v>
      </c>
      <c r="C158">
        <v>5865444</v>
      </c>
      <c r="D158">
        <v>96</v>
      </c>
      <c r="E158" t="s">
        <v>6</v>
      </c>
      <c r="F158" t="s">
        <v>163</v>
      </c>
      <c r="G158" t="str">
        <f>IF(president[[#This Row],[votes]]&gt;C159,"FLAG","Normal")</f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0.53100000000000003</v>
      </c>
      <c r="B159">
        <v>0.45300000000000001</v>
      </c>
      <c r="C159">
        <v>5866926</v>
      </c>
      <c r="D159">
        <v>96</v>
      </c>
      <c r="E159" t="s">
        <v>6</v>
      </c>
      <c r="F159" t="s">
        <v>164</v>
      </c>
      <c r="G159" t="str">
        <f>IF(president[[#This Row],[votes]]&gt;C160,"FLAG","Normal")</f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0.53100000000000003</v>
      </c>
      <c r="B160">
        <v>0.45300000000000001</v>
      </c>
      <c r="C160">
        <v>5867384</v>
      </c>
      <c r="D160">
        <v>96</v>
      </c>
      <c r="E160" t="s">
        <v>6</v>
      </c>
      <c r="F160" t="s">
        <v>165</v>
      </c>
      <c r="G160" t="str">
        <f>IF(president[[#This Row],[votes]]&gt;C161,"FLAG","Normal")</f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0.53100000000000003</v>
      </c>
      <c r="B161">
        <v>0.45300000000000001</v>
      </c>
      <c r="C161">
        <v>5868865</v>
      </c>
      <c r="D161">
        <v>96</v>
      </c>
      <c r="E161" t="s">
        <v>6</v>
      </c>
      <c r="F161" t="s">
        <v>166</v>
      </c>
      <c r="G161" t="str">
        <f>IF(president[[#This Row],[votes]]&gt;C162,"FLAG","Normal")</f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0.53100000000000003</v>
      </c>
      <c r="B162">
        <v>0.45300000000000001</v>
      </c>
      <c r="C162">
        <v>5870357</v>
      </c>
      <c r="D162">
        <v>96</v>
      </c>
      <c r="E162" t="s">
        <v>6</v>
      </c>
      <c r="F162" t="s">
        <v>167</v>
      </c>
      <c r="G162" t="str">
        <f>IF(president[[#This Row],[votes]]&gt;C163,"FLAG","Normal")</f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0.53100000000000003</v>
      </c>
      <c r="B163">
        <v>0.45300000000000001</v>
      </c>
      <c r="C163">
        <v>5870526</v>
      </c>
      <c r="D163">
        <v>96</v>
      </c>
      <c r="E163" t="s">
        <v>6</v>
      </c>
      <c r="F163" t="s">
        <v>168</v>
      </c>
      <c r="G163" t="str">
        <f>IF(president[[#This Row],[votes]]&gt;C164,"FLAG","Normal")</f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0.53100000000000003</v>
      </c>
      <c r="B164">
        <v>0.45300000000000001</v>
      </c>
      <c r="C164">
        <v>5870661</v>
      </c>
      <c r="D164">
        <v>96</v>
      </c>
      <c r="E164" t="s">
        <v>6</v>
      </c>
      <c r="F164" t="s">
        <v>169</v>
      </c>
      <c r="G164" t="str">
        <f>IF(president[[#This Row],[votes]]&gt;C165,"FLAG","Normal")</f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0.53100000000000003</v>
      </c>
      <c r="B165">
        <v>0.45300000000000001</v>
      </c>
      <c r="C165">
        <v>5871417</v>
      </c>
      <c r="D165">
        <v>96</v>
      </c>
      <c r="E165" t="s">
        <v>6</v>
      </c>
      <c r="F165" t="s">
        <v>170</v>
      </c>
      <c r="G165" t="str">
        <f>IF(president[[#This Row],[votes]]&gt;C166,"FLAG","Normal")</f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0.53100000000000003</v>
      </c>
      <c r="B166">
        <v>0.45300000000000001</v>
      </c>
      <c r="C166">
        <v>5878732</v>
      </c>
      <c r="D166">
        <v>96</v>
      </c>
      <c r="E166" t="s">
        <v>6</v>
      </c>
      <c r="F166" t="s">
        <v>171</v>
      </c>
      <c r="G166" t="str">
        <f>IF(president[[#This Row],[votes]]&gt;C167,"FLAG","Normal")</f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0.53100000000000003</v>
      </c>
      <c r="B167">
        <v>0.45300000000000001</v>
      </c>
      <c r="C167">
        <v>5880034</v>
      </c>
      <c r="D167">
        <v>96</v>
      </c>
      <c r="E167" t="s">
        <v>6</v>
      </c>
      <c r="F167" t="s">
        <v>172</v>
      </c>
      <c r="G167" t="str">
        <f>IF(president[[#This Row],[votes]]&gt;C168,"FLAG","Normal")</f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0.53100000000000003</v>
      </c>
      <c r="B168">
        <v>0.45300000000000001</v>
      </c>
      <c r="C168">
        <v>5880657</v>
      </c>
      <c r="D168">
        <v>96</v>
      </c>
      <c r="E168" t="s">
        <v>6</v>
      </c>
      <c r="F168" t="s">
        <v>173</v>
      </c>
      <c r="G168" t="str">
        <f>IF(president[[#This Row],[votes]]&gt;C169,"FLAG","Normal")</f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0.53100000000000003</v>
      </c>
      <c r="B169">
        <v>0.45300000000000001</v>
      </c>
      <c r="C169">
        <v>5880963</v>
      </c>
      <c r="D169">
        <v>96</v>
      </c>
      <c r="E169" t="s">
        <v>6</v>
      </c>
      <c r="F169" t="s">
        <v>174</v>
      </c>
      <c r="G169" t="str">
        <f>IF(president[[#This Row],[votes]]&gt;C170,"FLAG","Normal")</f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0.53100000000000003</v>
      </c>
      <c r="B170">
        <v>0.45200000000000001</v>
      </c>
      <c r="C170">
        <v>5882038</v>
      </c>
      <c r="D170">
        <v>96</v>
      </c>
      <c r="E170" t="s">
        <v>6</v>
      </c>
      <c r="F170" t="s">
        <v>175</v>
      </c>
      <c r="G170" t="str">
        <f>IF(president[[#This Row],[votes]]&gt;C171,"FLAG","Normal")</f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0.53100000000000003</v>
      </c>
      <c r="B171">
        <v>0.45200000000000001</v>
      </c>
      <c r="C171">
        <v>5885229</v>
      </c>
      <c r="D171">
        <v>96</v>
      </c>
      <c r="E171" t="s">
        <v>6</v>
      </c>
      <c r="F171" t="s">
        <v>176</v>
      </c>
      <c r="G171" t="str">
        <f>IF(president[[#This Row],[votes]]&gt;C172,"FLAG","Normal")</f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0.53100000000000003</v>
      </c>
      <c r="B172">
        <v>0.45200000000000001</v>
      </c>
      <c r="C172">
        <v>5887704</v>
      </c>
      <c r="D172">
        <v>97</v>
      </c>
      <c r="E172" t="s">
        <v>6</v>
      </c>
      <c r="F172" t="s">
        <v>177</v>
      </c>
      <c r="G172" t="str">
        <f>IF(president[[#This Row],[votes]]&gt;C173,"FLAG","Normal")</f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0.53100000000000003</v>
      </c>
      <c r="B173">
        <v>0.45200000000000001</v>
      </c>
      <c r="C173">
        <v>5888495</v>
      </c>
      <c r="D173">
        <v>97</v>
      </c>
      <c r="E173" t="s">
        <v>6</v>
      </c>
      <c r="F173" t="s">
        <v>178</v>
      </c>
      <c r="G173" t="str">
        <f>IF(president[[#This Row],[votes]]&gt;C174,"FLAG","Normal")</f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0.53100000000000003</v>
      </c>
      <c r="B174">
        <v>0.45200000000000001</v>
      </c>
      <c r="C174">
        <v>5889329</v>
      </c>
      <c r="D174">
        <v>97</v>
      </c>
      <c r="E174" t="s">
        <v>6</v>
      </c>
      <c r="F174" t="s">
        <v>179</v>
      </c>
      <c r="G174" t="str">
        <f>IF(president[[#This Row],[votes]]&gt;C175,"FLAG","Normal")</f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0.53100000000000003</v>
      </c>
      <c r="B175">
        <v>0.45200000000000001</v>
      </c>
      <c r="C175">
        <v>5889850</v>
      </c>
      <c r="D175">
        <v>97</v>
      </c>
      <c r="E175" t="s">
        <v>6</v>
      </c>
      <c r="F175" t="s">
        <v>180</v>
      </c>
      <c r="G175" t="str">
        <f>IF(president[[#This Row],[votes]]&gt;C176,"FLAG","Normal")</f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0.53100000000000003</v>
      </c>
      <c r="B176">
        <v>0.45200000000000001</v>
      </c>
      <c r="C176">
        <v>5894229</v>
      </c>
      <c r="D176">
        <v>97</v>
      </c>
      <c r="E176" t="s">
        <v>6</v>
      </c>
      <c r="F176" t="s">
        <v>181</v>
      </c>
      <c r="G176" t="str">
        <f>IF(president[[#This Row],[votes]]&gt;C177,"FLAG","Normal")</f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0.53100000000000003</v>
      </c>
      <c r="B177">
        <v>0.45200000000000001</v>
      </c>
      <c r="C177">
        <v>5896795</v>
      </c>
      <c r="D177">
        <v>97</v>
      </c>
      <c r="E177" t="s">
        <v>6</v>
      </c>
      <c r="F177" t="s">
        <v>182</v>
      </c>
      <c r="G177" t="str">
        <f>IF(president[[#This Row],[votes]]&gt;C178,"FLAG","Normal")</f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0.53100000000000003</v>
      </c>
      <c r="B178">
        <v>0.45200000000000001</v>
      </c>
      <c r="C178">
        <v>5897402</v>
      </c>
      <c r="D178">
        <v>97</v>
      </c>
      <c r="E178" t="s">
        <v>6</v>
      </c>
      <c r="F178" t="s">
        <v>183</v>
      </c>
      <c r="G178" t="str">
        <f>IF(president[[#This Row],[votes]]&gt;C179,"FLAG","Normal")</f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0.53100000000000003</v>
      </c>
      <c r="B179">
        <v>0.45200000000000001</v>
      </c>
      <c r="C179">
        <v>5897955</v>
      </c>
      <c r="D179">
        <v>97</v>
      </c>
      <c r="E179" t="s">
        <v>6</v>
      </c>
      <c r="F179" t="s">
        <v>184</v>
      </c>
      <c r="G179" t="str">
        <f>IF(president[[#This Row],[votes]]&gt;C180,"FLAG","Normal")</f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0.53100000000000003</v>
      </c>
      <c r="B180">
        <v>0.45200000000000001</v>
      </c>
      <c r="C180">
        <v>5903632</v>
      </c>
      <c r="D180">
        <v>97</v>
      </c>
      <c r="E180" t="s">
        <v>6</v>
      </c>
      <c r="F180" t="s">
        <v>185</v>
      </c>
      <c r="G180" t="str">
        <f>IF(president[[#This Row],[votes]]&gt;C181,"FLAG","Normal")</f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0.53100000000000003</v>
      </c>
      <c r="B181">
        <v>0.45200000000000001</v>
      </c>
      <c r="C181">
        <v>5904574</v>
      </c>
      <c r="D181">
        <v>97</v>
      </c>
      <c r="E181" t="s">
        <v>6</v>
      </c>
      <c r="F181" t="s">
        <v>186</v>
      </c>
      <c r="G181" t="str">
        <f>IF(president[[#This Row],[votes]]&gt;C182,"FLAG","Normal")</f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0.53100000000000003</v>
      </c>
      <c r="B182">
        <v>0.45200000000000001</v>
      </c>
      <c r="C182">
        <v>5904643</v>
      </c>
      <c r="D182">
        <v>97</v>
      </c>
      <c r="E182" t="s">
        <v>6</v>
      </c>
      <c r="F182" t="s">
        <v>187</v>
      </c>
      <c r="G182" t="str">
        <f>IF(president[[#This Row],[votes]]&gt;C183,"FLAG","Normal")</f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0.53100000000000003</v>
      </c>
      <c r="B183">
        <v>0.45200000000000001</v>
      </c>
      <c r="C183">
        <v>5904846</v>
      </c>
      <c r="D183">
        <v>97</v>
      </c>
      <c r="E183" t="s">
        <v>6</v>
      </c>
      <c r="F183" t="s">
        <v>188</v>
      </c>
      <c r="G183" t="str">
        <f>IF(president[[#This Row],[votes]]&gt;C184,"FLAG","Normal")</f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0.53100000000000003</v>
      </c>
      <c r="B184">
        <v>0.45200000000000001</v>
      </c>
      <c r="C184">
        <v>5905739</v>
      </c>
      <c r="D184">
        <v>97</v>
      </c>
      <c r="E184" t="s">
        <v>6</v>
      </c>
      <c r="F184" t="s">
        <v>189</v>
      </c>
      <c r="G184" t="str">
        <f>IF(president[[#This Row],[votes]]&gt;C185,"FLAG","Normal")</f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0.53100000000000003</v>
      </c>
      <c r="B185">
        <v>0.45200000000000001</v>
      </c>
      <c r="C185">
        <v>5906060</v>
      </c>
      <c r="D185">
        <v>97</v>
      </c>
      <c r="E185" t="s">
        <v>6</v>
      </c>
      <c r="F185" t="s">
        <v>190</v>
      </c>
      <c r="G185" t="str">
        <f>IF(president[[#This Row],[votes]]&gt;C186,"FLAG","Normal")</f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0.53100000000000003</v>
      </c>
      <c r="B186">
        <v>0.45200000000000001</v>
      </c>
      <c r="C186">
        <v>5906700</v>
      </c>
      <c r="D186">
        <v>97</v>
      </c>
      <c r="E186" t="s">
        <v>6</v>
      </c>
      <c r="F186" t="s">
        <v>191</v>
      </c>
      <c r="G186" t="str">
        <f>IF(president[[#This Row],[votes]]&gt;C187,"FLAG","Normal")</f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0.53100000000000003</v>
      </c>
      <c r="B187">
        <v>0.45200000000000001</v>
      </c>
      <c r="C187">
        <v>5907073</v>
      </c>
      <c r="D187">
        <v>97</v>
      </c>
      <c r="E187" t="s">
        <v>6</v>
      </c>
      <c r="F187" t="s">
        <v>192</v>
      </c>
      <c r="G187" t="str">
        <f>IF(president[[#This Row],[votes]]&gt;C188,"FLAG","Normal")</f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0.53100000000000003</v>
      </c>
      <c r="B188">
        <v>0.45200000000000001</v>
      </c>
      <c r="C188">
        <v>5907497</v>
      </c>
      <c r="D188">
        <v>97</v>
      </c>
      <c r="E188" t="s">
        <v>6</v>
      </c>
      <c r="F188" t="s">
        <v>193</v>
      </c>
      <c r="G188" t="str">
        <f>IF(president[[#This Row],[votes]]&gt;C189,"FLAG","Normal")</f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0.53100000000000003</v>
      </c>
      <c r="B189">
        <v>0.45200000000000001</v>
      </c>
      <c r="C189">
        <v>5913277</v>
      </c>
      <c r="D189">
        <v>97</v>
      </c>
      <c r="E189" t="s">
        <v>6</v>
      </c>
      <c r="F189" t="s">
        <v>194</v>
      </c>
      <c r="G189" t="str">
        <f>IF(president[[#This Row],[votes]]&gt;C190,"FLAG","Normal")</f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0.53100000000000003</v>
      </c>
      <c r="B190">
        <v>0.45200000000000001</v>
      </c>
      <c r="C190">
        <v>5915902</v>
      </c>
      <c r="D190">
        <v>97</v>
      </c>
      <c r="E190" t="s">
        <v>6</v>
      </c>
      <c r="F190" t="s">
        <v>195</v>
      </c>
      <c r="G190" t="str">
        <f>IF(president[[#This Row],[votes]]&gt;C191,"FLAG","Normal")</f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0.53100000000000003</v>
      </c>
      <c r="B191">
        <v>0.45200000000000001</v>
      </c>
      <c r="C191">
        <v>5915995</v>
      </c>
      <c r="D191">
        <v>97</v>
      </c>
      <c r="E191" t="s">
        <v>6</v>
      </c>
      <c r="F191" t="s">
        <v>196</v>
      </c>
      <c r="G191" t="str">
        <f>IF(president[[#This Row],[votes]]&gt;C192,"FLAG","Normal")</f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0.53100000000000003</v>
      </c>
      <c r="B192">
        <v>0.45200000000000001</v>
      </c>
      <c r="C192">
        <v>5916122</v>
      </c>
      <c r="D192">
        <v>97</v>
      </c>
      <c r="E192" t="s">
        <v>6</v>
      </c>
      <c r="F192" t="s">
        <v>197</v>
      </c>
      <c r="G192" t="str">
        <f>IF(president[[#This Row],[votes]]&gt;C193,"FLAG","Normal")</f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0.53100000000000003</v>
      </c>
      <c r="B193">
        <v>0.45200000000000001</v>
      </c>
      <c r="C193">
        <v>5916326</v>
      </c>
      <c r="D193">
        <v>97</v>
      </c>
      <c r="E193" t="s">
        <v>6</v>
      </c>
      <c r="F193" t="s">
        <v>198</v>
      </c>
      <c r="G193" t="str">
        <f>IF(president[[#This Row],[votes]]&gt;C194,"FLAG","Normal")</f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0.53100000000000003</v>
      </c>
      <c r="B194">
        <v>0.45200000000000001</v>
      </c>
      <c r="C194">
        <v>5916823</v>
      </c>
      <c r="D194">
        <v>97</v>
      </c>
      <c r="E194" t="s">
        <v>6</v>
      </c>
      <c r="F194" t="s">
        <v>199</v>
      </c>
      <c r="G194" t="str">
        <f>IF(president[[#This Row],[votes]]&gt;C195,"FLAG","Normal")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0.53100000000000003</v>
      </c>
      <c r="B195">
        <v>0.45200000000000001</v>
      </c>
      <c r="C195">
        <v>5917184</v>
      </c>
      <c r="D195">
        <v>97</v>
      </c>
      <c r="E195" t="s">
        <v>6</v>
      </c>
      <c r="F195" t="s">
        <v>200</v>
      </c>
      <c r="G195" t="str">
        <f>IF(president[[#This Row],[votes]]&gt;C196,"FLAG","Normal")</f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0.53100000000000003</v>
      </c>
      <c r="B196">
        <v>0.45200000000000001</v>
      </c>
      <c r="C196">
        <v>5918078</v>
      </c>
      <c r="D196">
        <v>97</v>
      </c>
      <c r="E196" t="s">
        <v>6</v>
      </c>
      <c r="F196" t="s">
        <v>201</v>
      </c>
      <c r="G196" t="str">
        <f>IF(president[[#This Row],[votes]]&gt;C197,"FLAG","Normal")</f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0.53200000000000003</v>
      </c>
      <c r="B197">
        <v>0.45200000000000001</v>
      </c>
      <c r="C197">
        <v>5920313</v>
      </c>
      <c r="D197">
        <v>97</v>
      </c>
      <c r="E197" t="s">
        <v>6</v>
      </c>
      <c r="F197" t="s">
        <v>202</v>
      </c>
      <c r="G197" t="str">
        <f>IF(president[[#This Row],[votes]]&gt;C198,"FLAG","Normal")</f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0.53200000000000003</v>
      </c>
      <c r="B198">
        <v>0.45200000000000001</v>
      </c>
      <c r="C198">
        <v>5921649</v>
      </c>
      <c r="D198">
        <v>97</v>
      </c>
      <c r="E198" t="s">
        <v>6</v>
      </c>
      <c r="F198" t="s">
        <v>203</v>
      </c>
      <c r="G198" t="str">
        <f>IF(president[[#This Row],[votes]]&gt;C199,"FLAG","Normal")</f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0.53200000000000003</v>
      </c>
      <c r="B199">
        <v>0.45200000000000001</v>
      </c>
      <c r="C199">
        <v>5922451</v>
      </c>
      <c r="D199">
        <v>97</v>
      </c>
      <c r="E199" t="s">
        <v>6</v>
      </c>
      <c r="F199" t="s">
        <v>204</v>
      </c>
      <c r="G199" t="str">
        <f>IF(president[[#This Row],[votes]]&gt;C200,"FLAG","Normal")</f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0.53200000000000003</v>
      </c>
      <c r="B200">
        <v>0.45200000000000001</v>
      </c>
      <c r="C200">
        <v>5922678</v>
      </c>
      <c r="D200">
        <v>97</v>
      </c>
      <c r="E200" t="s">
        <v>6</v>
      </c>
      <c r="F200" t="s">
        <v>205</v>
      </c>
      <c r="G200" t="str">
        <f>IF(president[[#This Row],[votes]]&gt;C201,"FLAG","Normal")</f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0.53200000000000003</v>
      </c>
      <c r="B201">
        <v>0.45200000000000001</v>
      </c>
      <c r="C201">
        <v>5922678</v>
      </c>
      <c r="D201">
        <v>97</v>
      </c>
      <c r="E201" t="s">
        <v>6</v>
      </c>
      <c r="F201" t="s">
        <v>205</v>
      </c>
      <c r="G201" t="str">
        <f>IF(president[[#This Row],[votes]]&gt;C202,"FLAG","Normal")</f>
        <v>FLAG</v>
      </c>
      <c r="H201" t="str">
        <f>IF(AND(president[[#This Row],[FLAG]] = "Flag",C202 &lt;&gt;0, E202&lt;&gt;"ap"),president[[#This Row],[votes]]-C202,"na")</f>
        <v>na</v>
      </c>
    </row>
    <row r="202" spans="1:8" hidden="1" x14ac:dyDescent="0.25">
      <c r="A202">
        <v>0.53300000000000003</v>
      </c>
      <c r="B202">
        <v>0.45300000000000001</v>
      </c>
      <c r="C202">
        <v>5915070</v>
      </c>
      <c r="D202">
        <v>97</v>
      </c>
      <c r="E202" t="s">
        <v>206</v>
      </c>
      <c r="F202" t="s">
        <v>207</v>
      </c>
      <c r="G202" t="str">
        <f>IF(president[[#This Row],[votes]]&gt;C203,"FLAG","Normal")</f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0.53200000000000003</v>
      </c>
      <c r="B203">
        <v>0.45200000000000001</v>
      </c>
      <c r="C203">
        <v>5923328</v>
      </c>
      <c r="D203">
        <v>97</v>
      </c>
      <c r="E203" t="s">
        <v>6</v>
      </c>
      <c r="F203" t="s">
        <v>208</v>
      </c>
      <c r="G203" t="str">
        <f>IF(president[[#This Row],[votes]]&gt;C204,"FLAG","Normal")</f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0.53200000000000003</v>
      </c>
      <c r="B204">
        <v>0.45200000000000001</v>
      </c>
      <c r="C204">
        <v>5923491</v>
      </c>
      <c r="D204">
        <v>97</v>
      </c>
      <c r="E204" t="s">
        <v>6</v>
      </c>
      <c r="F204" t="s">
        <v>209</v>
      </c>
      <c r="G204" t="str">
        <f>IF(president[[#This Row],[votes]]&gt;C205,"FLAG","Normal")</f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0.53200000000000003</v>
      </c>
      <c r="B205">
        <v>0.45200000000000001</v>
      </c>
      <c r="C205">
        <v>5925228</v>
      </c>
      <c r="D205">
        <v>97</v>
      </c>
      <c r="E205" t="s">
        <v>6</v>
      </c>
      <c r="F205" t="s">
        <v>210</v>
      </c>
      <c r="G205" t="str">
        <f>IF(president[[#This Row],[votes]]&gt;C206,"FLAG","Normal")</f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0.53200000000000003</v>
      </c>
      <c r="B206">
        <v>0.45200000000000001</v>
      </c>
      <c r="C206">
        <v>5925806</v>
      </c>
      <c r="D206">
        <v>97</v>
      </c>
      <c r="E206" t="s">
        <v>6</v>
      </c>
      <c r="F206" t="s">
        <v>211</v>
      </c>
      <c r="G206" t="str">
        <f>IF(president[[#This Row],[votes]]&gt;C207,"FLAG","Normal")</f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0.53200000000000003</v>
      </c>
      <c r="B207">
        <v>0.45200000000000001</v>
      </c>
      <c r="C207">
        <v>5926502</v>
      </c>
      <c r="D207">
        <v>97</v>
      </c>
      <c r="E207" t="s">
        <v>6</v>
      </c>
      <c r="F207" t="s">
        <v>212</v>
      </c>
      <c r="G207" t="str">
        <f>IF(president[[#This Row],[votes]]&gt;C208,"FLAG","Normal")</f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0.53200000000000003</v>
      </c>
      <c r="B208">
        <v>0.45200000000000001</v>
      </c>
      <c r="C208">
        <v>5927151</v>
      </c>
      <c r="D208">
        <v>97</v>
      </c>
      <c r="E208" t="s">
        <v>6</v>
      </c>
      <c r="F208" t="s">
        <v>213</v>
      </c>
      <c r="G208" t="str">
        <f>IF(president[[#This Row],[votes]]&gt;C209,"FLAG","Normal")</f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0.53200000000000003</v>
      </c>
      <c r="B209">
        <v>0.45200000000000001</v>
      </c>
      <c r="C209">
        <v>5927787</v>
      </c>
      <c r="D209">
        <v>97</v>
      </c>
      <c r="E209" t="s">
        <v>6</v>
      </c>
      <c r="F209" t="s">
        <v>214</v>
      </c>
      <c r="G209" t="str">
        <f>IF(president[[#This Row],[votes]]&gt;C210,"FLAG","Normal")</f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0.53200000000000003</v>
      </c>
      <c r="B210">
        <v>0.45200000000000001</v>
      </c>
      <c r="C210">
        <v>5928654</v>
      </c>
      <c r="D210">
        <v>97</v>
      </c>
      <c r="E210" t="s">
        <v>6</v>
      </c>
      <c r="F210" t="s">
        <v>215</v>
      </c>
      <c r="G210" t="str">
        <f>IF(president[[#This Row],[votes]]&gt;C211,"FLAG","Normal")</f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0.53200000000000003</v>
      </c>
      <c r="B211">
        <v>0.45200000000000001</v>
      </c>
      <c r="C211">
        <v>5929080</v>
      </c>
      <c r="D211">
        <v>97</v>
      </c>
      <c r="E211" t="s">
        <v>6</v>
      </c>
      <c r="F211" t="s">
        <v>216</v>
      </c>
      <c r="G211" t="str">
        <f>IF(president[[#This Row],[votes]]&gt;C212,"FLAG","Normal")</f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0.53200000000000003</v>
      </c>
      <c r="B212">
        <v>0.45200000000000001</v>
      </c>
      <c r="C212">
        <v>5929361</v>
      </c>
      <c r="D212">
        <v>97</v>
      </c>
      <c r="E212" t="s">
        <v>6</v>
      </c>
      <c r="F212" t="s">
        <v>217</v>
      </c>
      <c r="G212" t="str">
        <f>IF(president[[#This Row],[votes]]&gt;C213,"FLAG","Normal")</f>
        <v>FLAG</v>
      </c>
      <c r="H212">
        <f>IF(AND(president[[#This Row],[FLAG]] = "Flag",C213 &lt;&gt;0, E213&lt;&gt;"ap"),president[[#This Row],[votes]]-C213,"na")</f>
        <v>183</v>
      </c>
    </row>
    <row r="213" spans="1:8" x14ac:dyDescent="0.25">
      <c r="A213">
        <v>0.53200000000000003</v>
      </c>
      <c r="B213">
        <v>0.45200000000000001</v>
      </c>
      <c r="C213">
        <v>5929178</v>
      </c>
      <c r="D213">
        <v>97</v>
      </c>
      <c r="E213" t="s">
        <v>6</v>
      </c>
      <c r="F213" t="s">
        <v>218</v>
      </c>
      <c r="G213" t="str">
        <f>IF(president[[#This Row],[votes]]&gt;C214,"FLAG","Normal")</f>
        <v>FLAG</v>
      </c>
      <c r="H213">
        <f>IF(AND(president[[#This Row],[FLAG]] = "Flag",C214 &lt;&gt;0, E214&lt;&gt;"ap"),president[[#This Row],[votes]]-C214,"na")</f>
        <v>140</v>
      </c>
    </row>
    <row r="214" spans="1:8" x14ac:dyDescent="0.25">
      <c r="A214">
        <v>0.53200000000000003</v>
      </c>
      <c r="B214">
        <v>0.45200000000000001</v>
      </c>
      <c r="C214">
        <v>5929038</v>
      </c>
      <c r="D214">
        <v>97</v>
      </c>
      <c r="E214" t="s">
        <v>6</v>
      </c>
      <c r="F214" t="s">
        <v>219</v>
      </c>
      <c r="G214" t="str">
        <f>IF(president[[#This Row],[votes]]&gt;C215,"FLAG","Normal")</f>
        <v>FLAG</v>
      </c>
      <c r="H214">
        <f>IF(AND(president[[#This Row],[FLAG]] = "Flag",C215 &lt;&gt;0, E215&lt;&gt;"ap"),president[[#This Row],[votes]]-C215,"na")</f>
        <v>557</v>
      </c>
    </row>
    <row r="215" spans="1:8" x14ac:dyDescent="0.25">
      <c r="A215">
        <v>0.53200000000000003</v>
      </c>
      <c r="B215">
        <v>0.45200000000000001</v>
      </c>
      <c r="C215">
        <v>5928481</v>
      </c>
      <c r="D215">
        <v>97</v>
      </c>
      <c r="E215" t="s">
        <v>6</v>
      </c>
      <c r="F215" t="s">
        <v>220</v>
      </c>
      <c r="G215" t="str">
        <f>IF(president[[#This Row],[votes]]&gt;C216,"FLAG","Normal")</f>
        <v>FLAG</v>
      </c>
      <c r="H215">
        <f>IF(AND(president[[#This Row],[FLAG]] = "Flag",C216 &lt;&gt;0, E216&lt;&gt;"ap"),president[[#This Row],[votes]]-C216,"na")</f>
        <v>1572</v>
      </c>
    </row>
    <row r="216" spans="1:8" x14ac:dyDescent="0.25">
      <c r="A216">
        <v>0.53200000000000003</v>
      </c>
      <c r="B216">
        <v>0.45200000000000001</v>
      </c>
      <c r="C216">
        <v>5926909</v>
      </c>
      <c r="D216">
        <v>97</v>
      </c>
      <c r="E216" t="s">
        <v>6</v>
      </c>
      <c r="F216" t="s">
        <v>221</v>
      </c>
      <c r="G216" t="str">
        <f>IF(president[[#This Row],[votes]]&gt;C217,"FLAG","Normal")</f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0.53200000000000003</v>
      </c>
      <c r="B217">
        <v>0.45200000000000001</v>
      </c>
      <c r="C217">
        <v>5928313</v>
      </c>
      <c r="D217">
        <v>97</v>
      </c>
      <c r="E217" t="s">
        <v>6</v>
      </c>
      <c r="F217" t="s">
        <v>222</v>
      </c>
      <c r="G217" t="str">
        <f>IF(president[[#This Row],[votes]]&gt;C218,"FLAG","Normal")</f>
        <v>FLAG</v>
      </c>
      <c r="H217">
        <f>IF(AND(president[[#This Row],[FLAG]] = "Flag",C218 &lt;&gt;0, E218&lt;&gt;"ap"),president[[#This Row],[votes]]-C218,"na")</f>
        <v>2020</v>
      </c>
    </row>
    <row r="218" spans="1:8" x14ac:dyDescent="0.25">
      <c r="A218">
        <v>0.53200000000000003</v>
      </c>
      <c r="B218">
        <v>0.45200000000000001</v>
      </c>
      <c r="C218">
        <v>5926293</v>
      </c>
      <c r="D218">
        <v>97</v>
      </c>
      <c r="E218" t="s">
        <v>6</v>
      </c>
      <c r="F218" t="s">
        <v>223</v>
      </c>
      <c r="G218" t="str">
        <f>IF(president[[#This Row],[votes]]&gt;C219,"FLAG","Normal")</f>
        <v>FLAG</v>
      </c>
      <c r="H218">
        <f>IF(AND(president[[#This Row],[FLAG]] = "Flag",C219 &lt;&gt;0, E219&lt;&gt;"ap"),president[[#This Row],[votes]]-C219,"na")</f>
        <v>8</v>
      </c>
    </row>
    <row r="219" spans="1:8" x14ac:dyDescent="0.25">
      <c r="A219">
        <v>0.53200000000000003</v>
      </c>
      <c r="B219">
        <v>0.45200000000000001</v>
      </c>
      <c r="C219">
        <v>5926285</v>
      </c>
      <c r="D219">
        <v>97</v>
      </c>
      <c r="E219" t="s">
        <v>6</v>
      </c>
      <c r="F219" t="s">
        <v>224</v>
      </c>
      <c r="G219" t="str">
        <f>IF(president[[#This Row],[votes]]&gt;C220,"FLAG","Normal")</f>
        <v>FLAG</v>
      </c>
      <c r="H219">
        <f>IF(AND(president[[#This Row],[FLAG]] = "Flag",C220 &lt;&gt;0, E220&lt;&gt;"ap"),president[[#This Row],[votes]]-C220,"na")</f>
        <v>110</v>
      </c>
    </row>
    <row r="220" spans="1:8" x14ac:dyDescent="0.25">
      <c r="A220">
        <v>0.53200000000000003</v>
      </c>
      <c r="B220">
        <v>0.45200000000000001</v>
      </c>
      <c r="C220">
        <v>5926175</v>
      </c>
      <c r="D220">
        <v>97</v>
      </c>
      <c r="E220" t="s">
        <v>6</v>
      </c>
      <c r="F220" t="s">
        <v>225</v>
      </c>
      <c r="G220" t="str">
        <f>IF(president[[#This Row],[votes]]&gt;C221,"FLAG","Normal")</f>
        <v>FLAG</v>
      </c>
      <c r="H220">
        <f>IF(AND(president[[#This Row],[FLAG]] = "Flag",C221 &lt;&gt;0, E221&lt;&gt;"ap"),president[[#This Row],[votes]]-C221,"na")</f>
        <v>888</v>
      </c>
    </row>
    <row r="221" spans="1:8" x14ac:dyDescent="0.25">
      <c r="A221">
        <v>0.53200000000000003</v>
      </c>
      <c r="B221">
        <v>0.45200000000000001</v>
      </c>
      <c r="C221">
        <v>5925287</v>
      </c>
      <c r="D221">
        <v>97</v>
      </c>
      <c r="E221" t="s">
        <v>6</v>
      </c>
      <c r="F221" t="s">
        <v>226</v>
      </c>
      <c r="G221" t="str">
        <f>IF(president[[#This Row],[votes]]&gt;C222,"FLAG","Normal")</f>
        <v>FLAG</v>
      </c>
      <c r="H221">
        <f>IF(AND(president[[#This Row],[FLAG]] = "Flag",C222 &lt;&gt;0, E222&lt;&gt;"ap"),president[[#This Row],[votes]]-C222,"na")</f>
        <v>477</v>
      </c>
    </row>
    <row r="222" spans="1:8" x14ac:dyDescent="0.25">
      <c r="A222">
        <v>0.53200000000000003</v>
      </c>
      <c r="B222">
        <v>0.45200000000000001</v>
      </c>
      <c r="C222">
        <v>5924810</v>
      </c>
      <c r="D222">
        <v>97</v>
      </c>
      <c r="E222" t="s">
        <v>6</v>
      </c>
      <c r="F222" t="s">
        <v>227</v>
      </c>
      <c r="G222" t="str">
        <f>IF(president[[#This Row],[votes]]&gt;C223,"FLAG","Normal")</f>
        <v>FLAG</v>
      </c>
      <c r="H222">
        <f>IF(AND(president[[#This Row],[FLAG]] = "Flag",C223 &lt;&gt;0, E223&lt;&gt;"ap"),president[[#This Row],[votes]]-C223,"na")</f>
        <v>451</v>
      </c>
    </row>
    <row r="223" spans="1:8" x14ac:dyDescent="0.25">
      <c r="A223">
        <v>0.53300000000000003</v>
      </c>
      <c r="B223">
        <v>0.45200000000000001</v>
      </c>
      <c r="C223">
        <v>5924359</v>
      </c>
      <c r="D223">
        <v>97</v>
      </c>
      <c r="E223" t="s">
        <v>6</v>
      </c>
      <c r="F223" t="s">
        <v>228</v>
      </c>
      <c r="G223" t="str">
        <f>IF(president[[#This Row],[votes]]&gt;C224,"FLAG","Normal")</f>
        <v>FLAG</v>
      </c>
      <c r="H223">
        <f>IF(AND(president[[#This Row],[FLAG]] = "Flag",C224 &lt;&gt;0, E224&lt;&gt;"ap"),president[[#This Row],[votes]]-C224,"na")</f>
        <v>298</v>
      </c>
    </row>
    <row r="224" spans="1:8" x14ac:dyDescent="0.25">
      <c r="A224">
        <v>0.53300000000000003</v>
      </c>
      <c r="B224">
        <v>0.45200000000000001</v>
      </c>
      <c r="C224">
        <v>5924061</v>
      </c>
      <c r="D224">
        <v>97</v>
      </c>
      <c r="E224" t="s">
        <v>6</v>
      </c>
      <c r="F224" t="s">
        <v>229</v>
      </c>
      <c r="G224" t="str">
        <f>IF(president[[#This Row],[votes]]&gt;C225,"FLAG","Normal")</f>
        <v>FLAG</v>
      </c>
      <c r="H224">
        <f>IF(AND(president[[#This Row],[FLAG]] = "Flag",C225 &lt;&gt;0, E225&lt;&gt;"ap"),president[[#This Row],[votes]]-C225,"na")</f>
        <v>221</v>
      </c>
    </row>
    <row r="225" spans="1:8" x14ac:dyDescent="0.25">
      <c r="A225">
        <v>0.53300000000000003</v>
      </c>
      <c r="B225">
        <v>0.45200000000000001</v>
      </c>
      <c r="C225">
        <v>5923840</v>
      </c>
      <c r="D225">
        <v>97</v>
      </c>
      <c r="E225" t="s">
        <v>6</v>
      </c>
      <c r="F225" t="s">
        <v>230</v>
      </c>
      <c r="G225" t="str">
        <f>IF(president[[#This Row],[votes]]&gt;C226,"FLAG","Normal")</f>
        <v>FLAG</v>
      </c>
      <c r="H225">
        <f>IF(AND(president[[#This Row],[FLAG]] = "Flag",C226 &lt;&gt;0, E226&lt;&gt;"ap"),president[[#This Row],[votes]]-C226,"na")</f>
        <v>1335</v>
      </c>
    </row>
    <row r="226" spans="1:8" x14ac:dyDescent="0.25">
      <c r="A226">
        <v>0.53300000000000003</v>
      </c>
      <c r="B226">
        <v>0.45200000000000001</v>
      </c>
      <c r="C226">
        <v>5922505</v>
      </c>
      <c r="D226">
        <v>97</v>
      </c>
      <c r="E226" t="s">
        <v>6</v>
      </c>
      <c r="F226" t="s">
        <v>231</v>
      </c>
      <c r="G226" t="str">
        <f>IF(president[[#This Row],[votes]]&gt;C227,"FLAG","Normal")</f>
        <v>FLAG</v>
      </c>
      <c r="H226">
        <f>IF(AND(president[[#This Row],[FLAG]] = "Flag",C227 &lt;&gt;0, E227&lt;&gt;"ap"),president[[#This Row],[votes]]-C227,"na")</f>
        <v>403</v>
      </c>
    </row>
    <row r="227" spans="1:8" x14ac:dyDescent="0.25">
      <c r="A227">
        <v>0.53300000000000003</v>
      </c>
      <c r="B227">
        <v>0.45200000000000001</v>
      </c>
      <c r="C227">
        <v>5922102</v>
      </c>
      <c r="D227">
        <v>97</v>
      </c>
      <c r="E227" t="s">
        <v>6</v>
      </c>
      <c r="F227" t="s">
        <v>232</v>
      </c>
      <c r="G227" t="str">
        <f>IF(president[[#This Row],[votes]]&gt;C228,"FLAG","Normal")</f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0.53300000000000003</v>
      </c>
      <c r="B228">
        <v>0.45200000000000001</v>
      </c>
      <c r="C228">
        <v>5922202</v>
      </c>
      <c r="D228">
        <v>97</v>
      </c>
      <c r="E228" t="s">
        <v>6</v>
      </c>
      <c r="F228" t="s">
        <v>233</v>
      </c>
      <c r="G228" t="str">
        <f>IF(president[[#This Row],[votes]]&gt;C229,"FLAG","Normal")</f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0.53300000000000003</v>
      </c>
      <c r="B229">
        <v>0.45200000000000001</v>
      </c>
      <c r="C229">
        <v>5922202</v>
      </c>
      <c r="D229">
        <v>100</v>
      </c>
      <c r="E229" t="s">
        <v>6</v>
      </c>
      <c r="F229" t="s">
        <v>234</v>
      </c>
      <c r="G229" t="str">
        <f>IF(president[[#This Row],[votes]]&gt;C230,"FLAG","Normal")</f>
        <v>FLAG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G230" s="1" t="s">
        <v>237</v>
      </c>
      <c r="H230" s="1">
        <f>SUBTOTAL(109,president[Difference])</f>
        <v>13765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5ABD8F-BEE4-4864-BF96-21A87568F4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2020-11-30T14:27:29Z</dcterms:created>
  <dcterms:modified xsi:type="dcterms:W3CDTF">2020-12-01T01:59:50Z</dcterms:modified>
</cp:coreProperties>
</file>