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AppData\Local\Temp\fz3temp-2\"/>
    </mc:Choice>
  </mc:AlternateContent>
  <xr:revisionPtr revIDLastSave="0" documentId="13_ncr:1_{DCB4342D-6F4C-4F6F-A8B7-F385016F0F3D}" xr6:coauthVersionLast="45" xr6:coauthVersionMax="45" xr10:uidLastSave="{00000000-0000-0000-0000-000000000000}"/>
  <bookViews>
    <workbookView xWindow="-120" yWindow="-120" windowWidth="29040" windowHeight="16440" xr2:uid="{3448FEB8-F823-4F8D-AB2E-8EE2CF5A97A0}"/>
  </bookViews>
  <sheets>
    <sheet name="North Carolina" sheetId="2" r:id="rId1"/>
  </sheets>
  <definedNames>
    <definedName name="ExternalData_1" localSheetId="0" hidden="1">'North Carolina'!$A$1:$F$247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G107" i="2" l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2" i="2"/>
  <c r="G241" i="2"/>
  <c r="G243" i="2"/>
  <c r="G244" i="2"/>
  <c r="G245" i="2"/>
  <c r="G246" i="2"/>
  <c r="G247" i="2"/>
  <c r="H248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62BA47B-9DF7-4652-AFEF-661D2DA6C052}" keepAlive="1" name="Query - president" description="Connection to the 'president' query in the workbook." type="5" refreshedVersion="6" background="1" saveData="1">
    <dbPr connection="Provider=Microsoft.Mashup.OleDb.1;Data Source=$Workbook$;Location=president;Extended Properties=&quot;&quot;" command="SELECT * FROM [president]"/>
  </connection>
</connections>
</file>

<file path=xl/sharedStrings.xml><?xml version="1.0" encoding="utf-8"?>
<sst xmlns="http://schemas.openxmlformats.org/spreadsheetml/2006/main" count="501" uniqueCount="257">
  <si>
    <t>trumpd</t>
  </si>
  <si>
    <t>bidenj</t>
  </si>
  <si>
    <t>votes</t>
  </si>
  <si>
    <t>eevp</t>
  </si>
  <si>
    <t>eevp_source</t>
  </si>
  <si>
    <t>timestamp</t>
  </si>
  <si>
    <t>edison</t>
  </si>
  <si>
    <t>2020-11-04T08:04:21Z</t>
  </si>
  <si>
    <t>2020-11-04T00:24:22Z</t>
  </si>
  <si>
    <t>2020-11-04T00:30:48Z</t>
  </si>
  <si>
    <t>2020-11-04T00:44:21Z</t>
  </si>
  <si>
    <t>2020-11-04T00:44:48Z</t>
  </si>
  <si>
    <t>2020-11-04T01:18:50Z</t>
  </si>
  <si>
    <t>2020-11-04T01:20:12Z</t>
  </si>
  <si>
    <t>2020-11-04T01:23:24Z</t>
  </si>
  <si>
    <t>2020-11-04T01:26:21Z</t>
  </si>
  <si>
    <t>2020-11-04T01:26:40Z</t>
  </si>
  <si>
    <t>2020-11-04T01:28:47Z</t>
  </si>
  <si>
    <t>2020-11-04T01:29:09Z</t>
  </si>
  <si>
    <t>2020-11-04T01:29:47Z</t>
  </si>
  <si>
    <t>2020-11-04T01:32:13Z</t>
  </si>
  <si>
    <t>2020-11-04T01:33:45Z</t>
  </si>
  <si>
    <t>2020-11-04T01:35:13Z</t>
  </si>
  <si>
    <t>2020-11-04T01:38:11Z</t>
  </si>
  <si>
    <t>2020-11-04T01:38:29Z</t>
  </si>
  <si>
    <t>2020-11-04T01:39:32Z</t>
  </si>
  <si>
    <t>2020-11-04T01:40:24Z</t>
  </si>
  <si>
    <t>2020-11-04T01:41:13Z</t>
  </si>
  <si>
    <t>2020-11-04T01:43:23Z</t>
  </si>
  <si>
    <t>2020-11-04T01:44:13Z</t>
  </si>
  <si>
    <t>2020-11-04T01:45:19Z</t>
  </si>
  <si>
    <t>2020-11-04T01:46:13Z</t>
  </si>
  <si>
    <t>2020-11-04T01:48:15Z</t>
  </si>
  <si>
    <t>2020-11-04T01:52:20Z</t>
  </si>
  <si>
    <t>2020-11-04T01:55:15Z</t>
  </si>
  <si>
    <t>2020-11-04T01:56:55Z</t>
  </si>
  <si>
    <t>2020-11-04T01:58:14Z</t>
  </si>
  <si>
    <t>2020-11-04T01:59:09Z</t>
  </si>
  <si>
    <t>2020-11-04T02:02:28Z</t>
  </si>
  <si>
    <t>2020-11-04T02:04:27Z</t>
  </si>
  <si>
    <t>2020-11-04T02:06:18Z</t>
  </si>
  <si>
    <t>2020-11-04T02:07:07Z</t>
  </si>
  <si>
    <t>2020-11-04T02:08:40Z</t>
  </si>
  <si>
    <t>2020-11-04T02:10:12Z</t>
  </si>
  <si>
    <t>2020-11-04T02:11:06Z</t>
  </si>
  <si>
    <t>2020-11-04T02:11:16Z</t>
  </si>
  <si>
    <t>2020-11-04T02:15:15Z</t>
  </si>
  <si>
    <t>2020-11-04T02:15:52Z</t>
  </si>
  <si>
    <t>2020-11-04T02:17:18Z</t>
  </si>
  <si>
    <t>2020-11-04T02:20:17Z</t>
  </si>
  <si>
    <t>2020-11-04T02:22:06Z</t>
  </si>
  <si>
    <t>2020-11-04T02:22:30Z</t>
  </si>
  <si>
    <t>2020-11-04T02:25:54Z</t>
  </si>
  <si>
    <t>2020-11-04T02:26:55Z</t>
  </si>
  <si>
    <t>2020-11-04T02:30:09Z</t>
  </si>
  <si>
    <t>2020-11-04T02:34:43Z</t>
  </si>
  <si>
    <t>2020-11-04T02:39:53Z</t>
  </si>
  <si>
    <t>2020-11-04T02:43:14Z</t>
  </si>
  <si>
    <t>2020-11-04T02:45:24Z</t>
  </si>
  <si>
    <t>2020-11-04T02:47:45Z</t>
  </si>
  <si>
    <t>2020-11-04T02:47:49Z</t>
  </si>
  <si>
    <t>2020-11-04T02:52:27Z</t>
  </si>
  <si>
    <t>2020-11-04T03:01:54Z</t>
  </si>
  <si>
    <t>2020-11-04T03:02:16Z</t>
  </si>
  <si>
    <t>2020-11-04T03:03:49Z</t>
  </si>
  <si>
    <t>2020-11-04T03:05:27Z</t>
  </si>
  <si>
    <t>2020-11-04T03:05:34Z</t>
  </si>
  <si>
    <t>2020-11-04T03:06:37Z</t>
  </si>
  <si>
    <t>2020-11-04T03:06:59Z</t>
  </si>
  <si>
    <t>2020-11-04T03:08:50Z</t>
  </si>
  <si>
    <t>2020-11-04T03:12:41Z</t>
  </si>
  <si>
    <t>2020-11-04T03:13:45Z</t>
  </si>
  <si>
    <t>2020-11-04T03:18:00Z</t>
  </si>
  <si>
    <t>2020-11-04T03:18:07Z</t>
  </si>
  <si>
    <t>2020-11-04T03:18:50Z</t>
  </si>
  <si>
    <t>2020-11-04T03:19:35Z</t>
  </si>
  <si>
    <t>2020-11-04T03:20:31Z</t>
  </si>
  <si>
    <t>2020-11-04T03:22:58Z</t>
  </si>
  <si>
    <t>2020-11-04T03:24:37Z</t>
  </si>
  <si>
    <t>2020-11-04T03:28:28Z</t>
  </si>
  <si>
    <t>2020-11-04T03:30:19Z</t>
  </si>
  <si>
    <t>2020-11-04T03:30:24Z</t>
  </si>
  <si>
    <t>2020-11-04T03:39:15Z</t>
  </si>
  <si>
    <t>2020-11-04T03:44:48Z</t>
  </si>
  <si>
    <t>2020-11-04T03:50:45Z</t>
  </si>
  <si>
    <t>2020-11-04T03:52:00Z</t>
  </si>
  <si>
    <t>2020-11-04T03:56:24Z</t>
  </si>
  <si>
    <t>2020-11-04T03:56:43Z</t>
  </si>
  <si>
    <t>2020-11-04T04:00:40Z</t>
  </si>
  <si>
    <t>2020-11-04T04:02:07Z</t>
  </si>
  <si>
    <t>2020-11-04T04:05:12Z</t>
  </si>
  <si>
    <t>2020-11-04T04:05:33Z</t>
  </si>
  <si>
    <t>2020-11-04T04:06:51Z</t>
  </si>
  <si>
    <t>2020-11-04T04:07:44Z</t>
  </si>
  <si>
    <t>2020-11-04T04:09:17Z</t>
  </si>
  <si>
    <t>2020-11-04T04:11:30Z</t>
  </si>
  <si>
    <t>2020-11-04T04:14:48Z</t>
  </si>
  <si>
    <t>2020-11-04T04:15:46Z</t>
  </si>
  <si>
    <t>2020-11-04T04:20:25Z</t>
  </si>
  <si>
    <t>2020-11-04T04:22:18Z</t>
  </si>
  <si>
    <t>2020-11-04T04:27:59Z</t>
  </si>
  <si>
    <t>2020-11-04T04:28:29Z</t>
  </si>
  <si>
    <t>2020-11-04T04:30:02Z</t>
  </si>
  <si>
    <t>2020-11-04T04:30:24Z</t>
  </si>
  <si>
    <t>2020-11-04T04:32:36Z</t>
  </si>
  <si>
    <t>2020-11-04T04:36:40Z</t>
  </si>
  <si>
    <t>2020-11-04T05:08:23Z</t>
  </si>
  <si>
    <t>2020-11-04T05:40:38Z</t>
  </si>
  <si>
    <t>2020-11-04T06:19:44Z</t>
  </si>
  <si>
    <t>2020-11-04T06:24:41Z</t>
  </si>
  <si>
    <t>2020-11-04T06:29:52Z</t>
  </si>
  <si>
    <t>2020-11-04T06:48:55Z</t>
  </si>
  <si>
    <t>2020-11-04T06:54:34Z</t>
  </si>
  <si>
    <t>2020-11-04T21:40:09Z</t>
  </si>
  <si>
    <t>2020-11-05T16:45:12Z</t>
  </si>
  <si>
    <t>2020-11-05T18:02:18Z</t>
  </si>
  <si>
    <t>2020-11-06T20:59:50Z</t>
  </si>
  <si>
    <t>2020-11-06T22:34:32Z</t>
  </si>
  <si>
    <t>2020-11-06T22:59:51Z</t>
  </si>
  <si>
    <t>2020-11-06T23:23:50Z</t>
  </si>
  <si>
    <t>2020-11-07T00:26:52Z</t>
  </si>
  <si>
    <t>2020-11-07T01:36:49Z</t>
  </si>
  <si>
    <t>2020-11-07T19:32:51Z</t>
  </si>
  <si>
    <t>2020-11-07T23:47:50Z</t>
  </si>
  <si>
    <t>2020-11-09T13:50:51Z</t>
  </si>
  <si>
    <t>2020-11-09T17:06:50Z</t>
  </si>
  <si>
    <t>2020-11-09T20:11:51Z</t>
  </si>
  <si>
    <t>2020-11-09T21:47:51Z</t>
  </si>
  <si>
    <t>2020-11-09T21:54:41Z</t>
  </si>
  <si>
    <t>2020-11-09T23:48:51Z</t>
  </si>
  <si>
    <t>2020-11-10T01:11:51Z</t>
  </si>
  <si>
    <t>2020-11-10T01:15:51Z</t>
  </si>
  <si>
    <t>2020-11-10T18:32:23Z</t>
  </si>
  <si>
    <t>2020-11-10T18:35:22Z</t>
  </si>
  <si>
    <t>2020-11-11T17:10:27Z</t>
  </si>
  <si>
    <t>2020-11-11T17:16:47Z</t>
  </si>
  <si>
    <t>2020-11-11T17:21:43Z</t>
  </si>
  <si>
    <t>2020-11-11T17:33:12Z</t>
  </si>
  <si>
    <t>2020-11-12T16:42:57Z</t>
  </si>
  <si>
    <t>2020-11-12T16:45:09Z</t>
  </si>
  <si>
    <t>2020-11-12T17:00:49Z</t>
  </si>
  <si>
    <t>2020-11-12T17:04:13Z</t>
  </si>
  <si>
    <t>2020-11-12T17:05:19Z</t>
  </si>
  <si>
    <t>2020-11-12T17:14:52Z</t>
  </si>
  <si>
    <t>2020-11-12T17:17:19Z</t>
  </si>
  <si>
    <t>2020-11-12T17:20:09Z</t>
  </si>
  <si>
    <t>2020-11-12T17:20:39Z</t>
  </si>
  <si>
    <t>2020-11-12T17:26:10Z</t>
  </si>
  <si>
    <t>2020-11-12T23:00:29Z</t>
  </si>
  <si>
    <t>2020-11-12T23:02:46Z</t>
  </si>
  <si>
    <t>2020-11-12T23:05:00Z</t>
  </si>
  <si>
    <t>2020-11-12T23:06:31Z</t>
  </si>
  <si>
    <t>2020-11-12T23:08:05Z</t>
  </si>
  <si>
    <t>2020-11-12T23:13:08Z</t>
  </si>
  <si>
    <t>2020-11-13T00:39:26Z</t>
  </si>
  <si>
    <t>2020-11-13T00:43:21Z</t>
  </si>
  <si>
    <t>2020-11-13T00:45:31Z</t>
  </si>
  <si>
    <t>2020-11-13T00:50:09Z</t>
  </si>
  <si>
    <t>2020-11-13T00:51:51Z</t>
  </si>
  <si>
    <t>2020-11-13T00:53:55Z</t>
  </si>
  <si>
    <t>2020-11-13T00:55:46Z</t>
  </si>
  <si>
    <t>2020-11-13T00:57:17Z</t>
  </si>
  <si>
    <t>2020-11-13T01:02:12Z</t>
  </si>
  <si>
    <t>2020-11-13T01:53:58Z</t>
  </si>
  <si>
    <t>2020-11-13T01:55:11Z</t>
  </si>
  <si>
    <t>2020-11-13T01:58:01Z</t>
  </si>
  <si>
    <t>2020-11-13T01:58:47Z</t>
  </si>
  <si>
    <t>2020-11-13T02:04:56Z</t>
  </si>
  <si>
    <t>2020-11-13T02:35:38Z</t>
  </si>
  <si>
    <t>2020-11-13T02:36:56Z</t>
  </si>
  <si>
    <t>2020-11-13T02:50:07Z</t>
  </si>
  <si>
    <t>2020-11-13T13:14:14Z</t>
  </si>
  <si>
    <t>2020-11-13T13:16:08Z</t>
  </si>
  <si>
    <t>2020-11-13T14:42:52Z</t>
  </si>
  <si>
    <t>2020-11-13T15:26:06Z</t>
  </si>
  <si>
    <t>2020-11-13T15:29:44Z</t>
  </si>
  <si>
    <t>2020-11-13T16:02:10Z</t>
  </si>
  <si>
    <t>2020-11-13T16:06:42Z</t>
  </si>
  <si>
    <t>2020-11-13T16:09:04Z</t>
  </si>
  <si>
    <t>2020-11-13T16:11:00Z</t>
  </si>
  <si>
    <t>2020-11-13T16:11:43Z</t>
  </si>
  <si>
    <t>2020-11-13T16:15:15Z</t>
  </si>
  <si>
    <t>2020-11-13T16:16:03Z</t>
  </si>
  <si>
    <t>2020-11-13T16:36:53Z</t>
  </si>
  <si>
    <t>2020-11-13T16:38:16Z</t>
  </si>
  <si>
    <t>2020-11-13T16:41:18Z</t>
  </si>
  <si>
    <t>2020-11-13T16:42:45Z</t>
  </si>
  <si>
    <t>2020-11-13T16:45:00Z</t>
  </si>
  <si>
    <t>2020-11-13T16:46:45Z</t>
  </si>
  <si>
    <t>2020-11-13T16:47:42Z</t>
  </si>
  <si>
    <t>2020-11-13T16:50:33Z</t>
  </si>
  <si>
    <t>2020-11-13T16:53:20Z</t>
  </si>
  <si>
    <t>2020-11-13T17:20:08Z</t>
  </si>
  <si>
    <t>2020-11-13T17:26:50Z</t>
  </si>
  <si>
    <t>2020-11-13T17:28:52Z</t>
  </si>
  <si>
    <t>2020-11-13T17:37:23Z</t>
  </si>
  <si>
    <t>2020-11-13T17:38:34Z</t>
  </si>
  <si>
    <t>2020-11-13T17:41:20Z</t>
  </si>
  <si>
    <t>2020-11-13T17:43:24Z</t>
  </si>
  <si>
    <t>2020-11-13T17:45:44Z</t>
  </si>
  <si>
    <t>2020-11-13T17:47:56Z</t>
  </si>
  <si>
    <t>2020-11-13T17:55:02Z</t>
  </si>
  <si>
    <t>2020-11-13T17:57:40Z</t>
  </si>
  <si>
    <t>2020-11-13T17:59:29Z</t>
  </si>
  <si>
    <t>2020-11-13T18:02:15Z</t>
  </si>
  <si>
    <t>2020-11-13T18:03:26Z</t>
  </si>
  <si>
    <t>2020-11-13T18:06:11Z</t>
  </si>
  <si>
    <t>2020-11-13T18:17:41Z</t>
  </si>
  <si>
    <t>2020-11-13T18:20:17Z</t>
  </si>
  <si>
    <t>2020-11-13T18:20:49Z</t>
  </si>
  <si>
    <t>2020-11-13T18:32:35Z</t>
  </si>
  <si>
    <t>2020-11-13T19:05:30Z</t>
  </si>
  <si>
    <t>2020-11-13T19:13:20Z</t>
  </si>
  <si>
    <t>2020-11-13T19:14:44Z</t>
  </si>
  <si>
    <t>2020-11-13T20:02:14Z</t>
  </si>
  <si>
    <t>2020-11-13T20:03:04Z</t>
  </si>
  <si>
    <t>2020-11-15T15:12:43Z</t>
  </si>
  <si>
    <t>2020-11-15T15:14:17Z</t>
  </si>
  <si>
    <t>2020-11-15T15:16:45Z</t>
  </si>
  <si>
    <t>2020-11-15T15:18:03Z</t>
  </si>
  <si>
    <t>2020-11-15T15:19:46Z</t>
  </si>
  <si>
    <t>2020-11-15T15:24:07Z</t>
  </si>
  <si>
    <t>2020-11-15T15:26:10Z</t>
  </si>
  <si>
    <t>2020-11-15T15:28:02Z</t>
  </si>
  <si>
    <t>2020-11-15T15:29:53Z</t>
  </si>
  <si>
    <t>2020-11-15T15:31:08Z</t>
  </si>
  <si>
    <t>2020-11-15T15:32:24Z</t>
  </si>
  <si>
    <t>2020-11-15T15:40:51Z</t>
  </si>
  <si>
    <t>2020-11-15T15:41:48Z</t>
  </si>
  <si>
    <t>2020-11-15T15:48:30Z</t>
  </si>
  <si>
    <t>2020-11-15T16:11:58Z</t>
  </si>
  <si>
    <t>2020-11-15T16:13:58Z</t>
  </si>
  <si>
    <t>2020-11-15T16:15:49Z</t>
  </si>
  <si>
    <t>2020-11-15T16:17:51Z</t>
  </si>
  <si>
    <t>2020-11-15T16:19:42Z</t>
  </si>
  <si>
    <t>2020-11-15T16:21:39Z</t>
  </si>
  <si>
    <t>2020-11-15T16:23:44Z</t>
  </si>
  <si>
    <t>2020-11-15T16:24:25Z</t>
  </si>
  <si>
    <t>2020-11-17T03:24:51Z</t>
  </si>
  <si>
    <t>2020-11-17T03:27:56Z</t>
  </si>
  <si>
    <t>2020-11-17T03:28:43Z</t>
  </si>
  <si>
    <t>2020-11-17T03:31:47Z</t>
  </si>
  <si>
    <t>2020-11-17T20:13:29Z</t>
  </si>
  <si>
    <t>2020-11-17T20:14:37Z</t>
  </si>
  <si>
    <t>2020-11-17T20:16:31Z</t>
  </si>
  <si>
    <t>2020-11-18T03:01:57Z</t>
  </si>
  <si>
    <t>ap</t>
  </si>
  <si>
    <t>2020-11-19T14:05:26.957Z</t>
  </si>
  <si>
    <t>2020-11-18T17:17:03Z</t>
  </si>
  <si>
    <t>2020-11-20T14:18:27Z</t>
  </si>
  <si>
    <t>2020-11-27T15:29:53Z</t>
  </si>
  <si>
    <t>2020-11-27T15:31:27Z</t>
  </si>
  <si>
    <t>2020-11-27T15:32:30Z</t>
  </si>
  <si>
    <t>2020-11-27T15:34:30Z</t>
  </si>
  <si>
    <t>FLAG</t>
  </si>
  <si>
    <t>Difference</t>
  </si>
  <si>
    <t>Total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</si>
</sst>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EE86397-925B-4DCA-A28B-935C6ED25931}" autoFormatId="16" applyNumberFormats="0" applyBorderFormats="0" applyFontFormats="0" applyPatternFormats="0" applyAlignmentFormats="0" applyWidthHeightFormats="0">
  <queryTableRefresh nextId="9" unboundColumnsRight="2">
    <queryTableFields count="8">
      <queryTableField id="1" name="trumpd" tableColumnId="7"/>
      <queryTableField id="2" name="bidenj" tableColumnId="2"/>
      <queryTableField id="3" name="votes" tableColumnId="3"/>
      <queryTableField id="4" name="eevp" tableColumnId="4"/>
      <queryTableField id="5" name="eevp_source" tableColumnId="5"/>
      <queryTableField id="6" name="timestamp" tableColumnId="6"/>
      <queryTableField id="7" dataBound="0" tableColumnId="8"/>
      <queryTableField id="8" dataBound="0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E200A6-89C0-427B-9D94-97DF37B3A4D0}" name="president" displayName="president" ref="A1:H248" tableType="queryTable" totalsRowCount="1">
  <autoFilter ref="A1:H247" xr:uid="{26F1C5FE-F9A1-4465-BB8E-891881C463DE}">
    <filterColumn colId="4">
      <filters>
        <filter val="edison"/>
      </filters>
    </filterColumn>
  </autoFilter>
  <sortState xmlns:xlrd2="http://schemas.microsoft.com/office/spreadsheetml/2017/richdata2" ref="A2:H247">
    <sortCondition ref="F1:F247"/>
  </sortState>
  <tableColumns count="8">
    <tableColumn id="7" xr3:uid="{0CD739A7-0737-4FFC-AD86-07A7B6A89734}" uniqueName="7" name="trumpd" queryTableFieldId="1"/>
    <tableColumn id="2" xr3:uid="{44A91230-8B9C-456C-9A61-0AA319ECB577}" uniqueName="2" name="bidenj" queryTableFieldId="2"/>
    <tableColumn id="3" xr3:uid="{FAAC94F6-A5B9-41A7-9A3B-CEC6E35991B5}" uniqueName="3" name="votes" queryTableFieldId="3"/>
    <tableColumn id="4" xr3:uid="{1E4E8209-00F7-401E-862F-EE5369140CBD}" uniqueName="4" name="eevp" queryTableFieldId="4"/>
    <tableColumn id="5" xr3:uid="{DBDEFC9A-AF6E-44EB-A0D6-8DB367CA3C69}" uniqueName="5" name="eevp_source" queryTableFieldId="5"/>
    <tableColumn id="6" xr3:uid="{A3DA92DD-3E8E-4E98-BBBA-58F909810853}" uniqueName="6" name="timestamp" queryTableFieldId="6"/>
    <tableColumn id="8" xr3:uid="{8953479A-1CA5-4ECB-8987-28388F615E28}" uniqueName="8" name="FLAG" totalsRowLabel="Total Difference" queryTableFieldId="7" dataDxfId="3" totalsRowDxfId="2">
      <calculatedColumnFormula>IF(C2&gt;C3,"Flag","Normal")</calculatedColumnFormula>
    </tableColumn>
    <tableColumn id="9" xr3:uid="{78BD2295-321A-4A95-9E89-30B3334B98F9}" uniqueName="9" name="Difference" totalsRowFunction="sum" queryTableFieldId="8" dataDxfId="0" totalsRowDxfId="1">
      <calculatedColumnFormula>IF(AND(president[[#This Row],[FLAG]] = "Flag",C3 &lt;&gt;0, E3&lt;&gt;"ap"),president[[#This Row],[votes]]-C3,"na")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416BD-BB82-45DA-B774-BB43346BCD46}">
  <dimension ref="A1:H248"/>
  <sheetViews>
    <sheetView tabSelected="1" topLeftCell="A208" workbookViewId="0">
      <selection activeCell="L9" sqref="L9"/>
    </sheetView>
  </sheetViews>
  <sheetFormatPr defaultRowHeight="15" x14ac:dyDescent="0.25"/>
  <cols>
    <col min="1" max="1" width="9.85546875" bestFit="1" customWidth="1"/>
    <col min="2" max="2" width="9" bestFit="1" customWidth="1"/>
    <col min="3" max="3" width="8.140625" bestFit="1" customWidth="1"/>
    <col min="4" max="4" width="7.7109375" bestFit="1" customWidth="1"/>
    <col min="5" max="5" width="14.5703125" bestFit="1" customWidth="1"/>
    <col min="6" max="6" width="23.5703125" bestFit="1" customWidth="1"/>
    <col min="7" max="7" width="16.140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254</v>
      </c>
      <c r="H1" t="s">
        <v>255</v>
      </c>
    </row>
    <row r="2" spans="1:8" x14ac:dyDescent="0.25">
      <c r="A2" s="1">
        <v>0.93300000000000005</v>
      </c>
      <c r="B2" s="1">
        <v>6.7000000000000004E-2</v>
      </c>
      <c r="C2" s="1">
        <v>15</v>
      </c>
      <c r="D2" s="1">
        <v>0</v>
      </c>
      <c r="E2" s="1" t="s">
        <v>6</v>
      </c>
      <c r="F2" s="1" t="s">
        <v>8</v>
      </c>
      <c r="G2" t="str">
        <f t="shared" ref="G2:G65" si="0">IF(C2&gt;C3,"Flag","Normal")</f>
        <v>Flag</v>
      </c>
      <c r="H2" t="str">
        <f>IF(AND(president[[#This Row],[FLAG]] = "Flag",C3 &lt;&gt;0, E3&lt;&gt;"ap"),president[[#This Row],[votes]]-C3,"na")</f>
        <v>na</v>
      </c>
    </row>
    <row r="3" spans="1:8" x14ac:dyDescent="0.25">
      <c r="A3" s="1">
        <v>0</v>
      </c>
      <c r="B3" s="1">
        <v>0</v>
      </c>
      <c r="C3" s="1">
        <v>0</v>
      </c>
      <c r="D3" s="1">
        <v>0</v>
      </c>
      <c r="E3" s="1" t="s">
        <v>6</v>
      </c>
      <c r="F3" s="1" t="s">
        <v>9</v>
      </c>
      <c r="G3" t="str">
        <f t="shared" si="0"/>
        <v>Normal</v>
      </c>
      <c r="H3" t="str">
        <f>IF(AND(president[[#This Row],[FLAG]] = "Flag",C4 &lt;&gt;0, E4&lt;&gt;"ap"),president[[#This Row],[votes]]-C4,"na")</f>
        <v>na</v>
      </c>
    </row>
    <row r="4" spans="1:8" x14ac:dyDescent="0.25">
      <c r="A4" s="1">
        <v>0.76600000000000001</v>
      </c>
      <c r="B4" s="1">
        <v>0.23400000000000001</v>
      </c>
      <c r="C4" s="1">
        <v>363</v>
      </c>
      <c r="D4" s="1">
        <v>0</v>
      </c>
      <c r="E4" s="1" t="s">
        <v>6</v>
      </c>
      <c r="F4" s="1" t="s">
        <v>10</v>
      </c>
      <c r="G4" t="str">
        <f t="shared" si="0"/>
        <v>Normal</v>
      </c>
      <c r="H4" t="str">
        <f>IF(AND(president[[#This Row],[FLAG]] = "Flag",C5 &lt;&gt;0, E5&lt;&gt;"ap"),president[[#This Row],[votes]]-C5,"na")</f>
        <v>na</v>
      </c>
    </row>
    <row r="5" spans="1:8" x14ac:dyDescent="0.25">
      <c r="A5" s="1">
        <v>0.629</v>
      </c>
      <c r="B5" s="1">
        <v>0.371</v>
      </c>
      <c r="C5" s="1">
        <v>618</v>
      </c>
      <c r="D5" s="1">
        <v>0</v>
      </c>
      <c r="E5" s="1" t="s">
        <v>6</v>
      </c>
      <c r="F5" s="1" t="s">
        <v>11</v>
      </c>
      <c r="G5" t="str">
        <f t="shared" si="0"/>
        <v>Normal</v>
      </c>
      <c r="H5" t="str">
        <f>IF(AND(president[[#This Row],[FLAG]] = "Flag",C6 &lt;&gt;0, E6&lt;&gt;"ap"),president[[#This Row],[votes]]-C6,"na")</f>
        <v>na</v>
      </c>
    </row>
    <row r="6" spans="1:8" x14ac:dyDescent="0.25">
      <c r="A6" s="1">
        <v>0.42799999999999999</v>
      </c>
      <c r="B6" s="1">
        <v>0.56200000000000006</v>
      </c>
      <c r="C6" s="1">
        <v>2687918</v>
      </c>
      <c r="D6" s="1">
        <v>45</v>
      </c>
      <c r="E6" s="1" t="s">
        <v>6</v>
      </c>
      <c r="F6" s="1" t="s">
        <v>12</v>
      </c>
      <c r="G6" t="str">
        <f t="shared" si="0"/>
        <v>Normal</v>
      </c>
      <c r="H6" t="str">
        <f>IF(AND(president[[#This Row],[FLAG]] = "Flag",C7 &lt;&gt;0, E7&lt;&gt;"ap"),president[[#This Row],[votes]]-C7,"na")</f>
        <v>na</v>
      </c>
    </row>
    <row r="7" spans="1:8" x14ac:dyDescent="0.25">
      <c r="A7" s="1">
        <v>0.43099999999999999</v>
      </c>
      <c r="B7" s="1">
        <v>0.55800000000000005</v>
      </c>
      <c r="C7" s="1">
        <v>3289832</v>
      </c>
      <c r="D7" s="1">
        <v>55</v>
      </c>
      <c r="E7" s="1" t="s">
        <v>6</v>
      </c>
      <c r="F7" s="1" t="s">
        <v>13</v>
      </c>
      <c r="G7" t="str">
        <f t="shared" si="0"/>
        <v>Normal</v>
      </c>
      <c r="H7" t="str">
        <f>IF(AND(president[[#This Row],[FLAG]] = "Flag",C8 &lt;&gt;0, E8&lt;&gt;"ap"),president[[#This Row],[votes]]-C8,"na")</f>
        <v>na</v>
      </c>
    </row>
    <row r="8" spans="1:8" x14ac:dyDescent="0.25">
      <c r="A8" s="1">
        <v>0.44800000000000001</v>
      </c>
      <c r="B8" s="1">
        <v>0.54100000000000004</v>
      </c>
      <c r="C8" s="1">
        <v>3542888</v>
      </c>
      <c r="D8" s="1">
        <v>60</v>
      </c>
      <c r="E8" s="1" t="s">
        <v>6</v>
      </c>
      <c r="F8" s="1" t="s">
        <v>14</v>
      </c>
      <c r="G8" t="str">
        <f t="shared" si="0"/>
        <v>Normal</v>
      </c>
      <c r="H8" t="str">
        <f>IF(AND(president[[#This Row],[FLAG]] = "Flag",C9 &lt;&gt;0, E9&lt;&gt;"ap"),president[[#This Row],[votes]]-C9,"na")</f>
        <v>na</v>
      </c>
    </row>
    <row r="9" spans="1:8" x14ac:dyDescent="0.25">
      <c r="A9" s="1">
        <v>0.44900000000000001</v>
      </c>
      <c r="B9" s="1">
        <v>0.54</v>
      </c>
      <c r="C9" s="1">
        <v>3556494</v>
      </c>
      <c r="D9" s="1">
        <v>60</v>
      </c>
      <c r="E9" s="1" t="s">
        <v>6</v>
      </c>
      <c r="F9" s="1" t="s">
        <v>15</v>
      </c>
      <c r="G9" t="str">
        <f t="shared" si="0"/>
        <v>Normal</v>
      </c>
      <c r="H9" t="str">
        <f>IF(AND(president[[#This Row],[FLAG]] = "Flag",C10 &lt;&gt;0, E10&lt;&gt;"ap"),president[[#This Row],[votes]]-C10,"na")</f>
        <v>na</v>
      </c>
    </row>
    <row r="10" spans="1:8" x14ac:dyDescent="0.25">
      <c r="A10" s="1">
        <v>0.44900000000000001</v>
      </c>
      <c r="B10" s="1">
        <v>0.54</v>
      </c>
      <c r="C10" s="1">
        <v>3556515</v>
      </c>
      <c r="D10" s="1">
        <v>60</v>
      </c>
      <c r="E10" s="1" t="s">
        <v>6</v>
      </c>
      <c r="F10" s="1" t="s">
        <v>16</v>
      </c>
      <c r="G10" t="str">
        <f t="shared" si="0"/>
        <v>Normal</v>
      </c>
      <c r="H10" t="str">
        <f>IF(AND(president[[#This Row],[FLAG]] = "Flag",C11 &lt;&gt;0, E11&lt;&gt;"ap"),president[[#This Row],[votes]]-C11,"na")</f>
        <v>na</v>
      </c>
    </row>
    <row r="11" spans="1:8" x14ac:dyDescent="0.25">
      <c r="A11" s="1">
        <v>0.44900000000000001</v>
      </c>
      <c r="B11" s="1">
        <v>0.54</v>
      </c>
      <c r="C11" s="1">
        <v>3556561</v>
      </c>
      <c r="D11" s="1">
        <v>60</v>
      </c>
      <c r="E11" s="1" t="s">
        <v>6</v>
      </c>
      <c r="F11" s="1" t="s">
        <v>17</v>
      </c>
      <c r="G11" t="str">
        <f t="shared" si="0"/>
        <v>Normal</v>
      </c>
      <c r="H11" t="str">
        <f>IF(AND(president[[#This Row],[FLAG]] = "Flag",C12 &lt;&gt;0, E12&lt;&gt;"ap"),president[[#This Row],[votes]]-C12,"na")</f>
        <v>na</v>
      </c>
    </row>
    <row r="12" spans="1:8" x14ac:dyDescent="0.25">
      <c r="A12" s="1">
        <v>0.44900000000000001</v>
      </c>
      <c r="B12" s="1">
        <v>0.53900000000000003</v>
      </c>
      <c r="C12" s="1">
        <v>3659190</v>
      </c>
      <c r="D12" s="1">
        <v>62</v>
      </c>
      <c r="E12" s="1" t="s">
        <v>6</v>
      </c>
      <c r="F12" s="1" t="s">
        <v>18</v>
      </c>
      <c r="G12" t="str">
        <f t="shared" si="0"/>
        <v>Normal</v>
      </c>
      <c r="H12" t="str">
        <f>IF(AND(president[[#This Row],[FLAG]] = "Flag",C13 &lt;&gt;0, E13&lt;&gt;"ap"),president[[#This Row],[votes]]-C13,"na")</f>
        <v>na</v>
      </c>
    </row>
    <row r="13" spans="1:8" x14ac:dyDescent="0.25">
      <c r="A13" s="1">
        <v>0.44900000000000001</v>
      </c>
      <c r="B13" s="1">
        <v>0.53900000000000003</v>
      </c>
      <c r="C13" s="1">
        <v>3659255</v>
      </c>
      <c r="D13" s="1">
        <v>62</v>
      </c>
      <c r="E13" s="1" t="s">
        <v>6</v>
      </c>
      <c r="F13" s="1" t="s">
        <v>19</v>
      </c>
      <c r="G13" t="str">
        <f t="shared" si="0"/>
        <v>Normal</v>
      </c>
      <c r="H13" t="str">
        <f>IF(AND(president[[#This Row],[FLAG]] = "Flag",C14 &lt;&gt;0, E14&lt;&gt;"ap"),president[[#This Row],[votes]]-C14,"na")</f>
        <v>na</v>
      </c>
    </row>
    <row r="14" spans="1:8" x14ac:dyDescent="0.25">
      <c r="A14" s="1">
        <v>0.45800000000000002</v>
      </c>
      <c r="B14" s="1">
        <v>0.53100000000000003</v>
      </c>
      <c r="C14" s="1">
        <v>3861173</v>
      </c>
      <c r="D14" s="1">
        <v>65</v>
      </c>
      <c r="E14" s="1" t="s">
        <v>6</v>
      </c>
      <c r="F14" s="1" t="s">
        <v>20</v>
      </c>
      <c r="G14" t="str">
        <f t="shared" si="0"/>
        <v>Normal</v>
      </c>
      <c r="H14" t="str">
        <f>IF(AND(president[[#This Row],[FLAG]] = "Flag",C15 &lt;&gt;0, E15&lt;&gt;"ap"),president[[#This Row],[votes]]-C15,"na")</f>
        <v>na</v>
      </c>
    </row>
    <row r="15" spans="1:8" x14ac:dyDescent="0.25">
      <c r="A15" s="1">
        <v>0.45800000000000002</v>
      </c>
      <c r="B15" s="1">
        <v>0.53100000000000003</v>
      </c>
      <c r="C15" s="1">
        <v>3861199</v>
      </c>
      <c r="D15" s="1">
        <v>65</v>
      </c>
      <c r="E15" s="1" t="s">
        <v>6</v>
      </c>
      <c r="F15" s="1" t="s">
        <v>21</v>
      </c>
      <c r="G15" t="str">
        <f t="shared" si="0"/>
        <v>Normal</v>
      </c>
      <c r="H15" t="str">
        <f>IF(AND(president[[#This Row],[FLAG]] = "Flag",C16 &lt;&gt;0, E16&lt;&gt;"ap"),president[[#This Row],[votes]]-C16,"na")</f>
        <v>na</v>
      </c>
    </row>
    <row r="16" spans="1:8" x14ac:dyDescent="0.25">
      <c r="A16" s="1">
        <v>0.45900000000000002</v>
      </c>
      <c r="B16" s="1">
        <v>0.53</v>
      </c>
      <c r="C16" s="1">
        <v>3912908</v>
      </c>
      <c r="D16" s="1">
        <v>66</v>
      </c>
      <c r="E16" s="1" t="s">
        <v>6</v>
      </c>
      <c r="F16" s="1" t="s">
        <v>22</v>
      </c>
      <c r="G16" t="str">
        <f t="shared" si="0"/>
        <v>Normal</v>
      </c>
      <c r="H16" t="str">
        <f>IF(AND(president[[#This Row],[FLAG]] = "Flag",C17 &lt;&gt;0, E17&lt;&gt;"ap"),president[[#This Row],[votes]]-C17,"na")</f>
        <v>na</v>
      </c>
    </row>
    <row r="17" spans="1:8" x14ac:dyDescent="0.25">
      <c r="A17" s="1">
        <v>0.46100000000000002</v>
      </c>
      <c r="B17" s="1">
        <v>0.52800000000000002</v>
      </c>
      <c r="C17" s="1">
        <v>3932585</v>
      </c>
      <c r="D17" s="1">
        <v>66</v>
      </c>
      <c r="E17" s="1" t="s">
        <v>6</v>
      </c>
      <c r="F17" s="1" t="s">
        <v>23</v>
      </c>
      <c r="G17" t="str">
        <f t="shared" si="0"/>
        <v>Normal</v>
      </c>
      <c r="H17" t="str">
        <f>IF(AND(president[[#This Row],[FLAG]] = "Flag",C18 &lt;&gt;0, E18&lt;&gt;"ap"),president[[#This Row],[votes]]-C18,"na")</f>
        <v>na</v>
      </c>
    </row>
    <row r="18" spans="1:8" x14ac:dyDescent="0.25">
      <c r="A18" s="1">
        <v>0.46100000000000002</v>
      </c>
      <c r="B18" s="1">
        <v>0.52800000000000002</v>
      </c>
      <c r="C18" s="1">
        <v>3932957</v>
      </c>
      <c r="D18" s="1">
        <v>66</v>
      </c>
      <c r="E18" s="1" t="s">
        <v>6</v>
      </c>
      <c r="F18" s="1" t="s">
        <v>24</v>
      </c>
      <c r="G18" t="str">
        <f t="shared" si="0"/>
        <v>Normal</v>
      </c>
      <c r="H18" t="str">
        <f>IF(AND(president[[#This Row],[FLAG]] = "Flag",C19 &lt;&gt;0, E19&lt;&gt;"ap"),president[[#This Row],[votes]]-C19,"na")</f>
        <v>na</v>
      </c>
    </row>
    <row r="19" spans="1:8" x14ac:dyDescent="0.25">
      <c r="A19" s="1">
        <v>0.46100000000000002</v>
      </c>
      <c r="B19" s="1">
        <v>0.52800000000000002</v>
      </c>
      <c r="C19" s="1">
        <v>3934623</v>
      </c>
      <c r="D19" s="1">
        <v>66</v>
      </c>
      <c r="E19" s="1" t="s">
        <v>6</v>
      </c>
      <c r="F19" s="1" t="s">
        <v>25</v>
      </c>
      <c r="G19" t="str">
        <f t="shared" si="0"/>
        <v>Normal</v>
      </c>
      <c r="H19" t="str">
        <f>IF(AND(president[[#This Row],[FLAG]] = "Flag",C20 &lt;&gt;0, E20&lt;&gt;"ap"),president[[#This Row],[votes]]-C20,"na")</f>
        <v>na</v>
      </c>
    </row>
    <row r="20" spans="1:8" x14ac:dyDescent="0.25">
      <c r="A20" s="1">
        <v>0.46100000000000002</v>
      </c>
      <c r="B20" s="1">
        <v>0.52800000000000002</v>
      </c>
      <c r="C20" s="1">
        <v>3934670</v>
      </c>
      <c r="D20" s="1">
        <v>66</v>
      </c>
      <c r="E20" s="1" t="s">
        <v>6</v>
      </c>
      <c r="F20" s="1" t="s">
        <v>26</v>
      </c>
      <c r="G20" t="str">
        <f t="shared" si="0"/>
        <v>Normal</v>
      </c>
      <c r="H20" t="str">
        <f>IF(AND(president[[#This Row],[FLAG]] = "Flag",C21 &lt;&gt;0, E21&lt;&gt;"ap"),president[[#This Row],[votes]]-C21,"na")</f>
        <v>na</v>
      </c>
    </row>
    <row r="21" spans="1:8" x14ac:dyDescent="0.25">
      <c r="A21" s="1">
        <v>0.46300000000000002</v>
      </c>
      <c r="B21" s="1">
        <v>0.52600000000000002</v>
      </c>
      <c r="C21" s="1">
        <v>3985448</v>
      </c>
      <c r="D21" s="1">
        <v>67</v>
      </c>
      <c r="E21" s="1" t="s">
        <v>6</v>
      </c>
      <c r="F21" s="1" t="s">
        <v>27</v>
      </c>
      <c r="G21" t="str">
        <f t="shared" si="0"/>
        <v>Normal</v>
      </c>
      <c r="H21" t="str">
        <f>IF(AND(president[[#This Row],[FLAG]] = "Flag",C22 &lt;&gt;0, E22&lt;&gt;"ap"),president[[#This Row],[votes]]-C22,"na")</f>
        <v>na</v>
      </c>
    </row>
    <row r="22" spans="1:8" x14ac:dyDescent="0.25">
      <c r="A22" s="1">
        <v>0.46300000000000002</v>
      </c>
      <c r="B22" s="1">
        <v>0.52600000000000002</v>
      </c>
      <c r="C22" s="1">
        <v>3985506</v>
      </c>
      <c r="D22" s="1">
        <v>67</v>
      </c>
      <c r="E22" s="1" t="s">
        <v>6</v>
      </c>
      <c r="F22" s="1" t="s">
        <v>28</v>
      </c>
      <c r="G22" t="str">
        <f t="shared" si="0"/>
        <v>Normal</v>
      </c>
      <c r="H22" t="str">
        <f>IF(AND(president[[#This Row],[FLAG]] = "Flag",C23 &lt;&gt;0, E23&lt;&gt;"ap"),president[[#This Row],[votes]]-C23,"na")</f>
        <v>na</v>
      </c>
    </row>
    <row r="23" spans="1:8" x14ac:dyDescent="0.25">
      <c r="A23" s="1">
        <v>0.46400000000000002</v>
      </c>
      <c r="B23" s="1">
        <v>0.52500000000000002</v>
      </c>
      <c r="C23" s="1">
        <v>4005782</v>
      </c>
      <c r="D23" s="1">
        <v>68</v>
      </c>
      <c r="E23" s="1" t="s">
        <v>6</v>
      </c>
      <c r="F23" s="1" t="s">
        <v>29</v>
      </c>
      <c r="G23" t="str">
        <f t="shared" si="0"/>
        <v>Normal</v>
      </c>
      <c r="H23" t="str">
        <f>IF(AND(president[[#This Row],[FLAG]] = "Flag",C24 &lt;&gt;0, E24&lt;&gt;"ap"),president[[#This Row],[votes]]-C24,"na")</f>
        <v>na</v>
      </c>
    </row>
    <row r="24" spans="1:8" x14ac:dyDescent="0.25">
      <c r="A24" s="1">
        <v>0.46500000000000002</v>
      </c>
      <c r="B24" s="1">
        <v>0.52400000000000002</v>
      </c>
      <c r="C24" s="1">
        <v>4020983</v>
      </c>
      <c r="D24" s="1">
        <v>68</v>
      </c>
      <c r="E24" s="1" t="s">
        <v>6</v>
      </c>
      <c r="F24" s="1" t="s">
        <v>30</v>
      </c>
      <c r="G24" t="str">
        <f t="shared" si="0"/>
        <v>Normal</v>
      </c>
      <c r="H24" t="str">
        <f>IF(AND(president[[#This Row],[FLAG]] = "Flag",C25 &lt;&gt;0, E25&lt;&gt;"ap"),president[[#This Row],[votes]]-C25,"na")</f>
        <v>na</v>
      </c>
    </row>
    <row r="25" spans="1:8" x14ac:dyDescent="0.25">
      <c r="A25" s="1">
        <v>0.46500000000000002</v>
      </c>
      <c r="B25" s="1">
        <v>0.52400000000000002</v>
      </c>
      <c r="C25" s="1">
        <v>4021020</v>
      </c>
      <c r="D25" s="1">
        <v>68</v>
      </c>
      <c r="E25" s="1" t="s">
        <v>6</v>
      </c>
      <c r="F25" s="1" t="s">
        <v>31</v>
      </c>
      <c r="G25" t="str">
        <f t="shared" si="0"/>
        <v>Normal</v>
      </c>
      <c r="H25" t="str">
        <f>IF(AND(president[[#This Row],[FLAG]] = "Flag",C26 &lt;&gt;0, E26&lt;&gt;"ap"),president[[#This Row],[votes]]-C26,"na")</f>
        <v>na</v>
      </c>
    </row>
    <row r="26" spans="1:8" x14ac:dyDescent="0.25">
      <c r="A26" s="1">
        <v>0.46800000000000003</v>
      </c>
      <c r="B26" s="1">
        <v>0.52100000000000002</v>
      </c>
      <c r="C26" s="1">
        <v>4128066</v>
      </c>
      <c r="D26" s="1">
        <v>70</v>
      </c>
      <c r="E26" s="1" t="s">
        <v>6</v>
      </c>
      <c r="F26" s="1" t="s">
        <v>32</v>
      </c>
      <c r="G26" t="str">
        <f t="shared" si="0"/>
        <v>Normal</v>
      </c>
      <c r="H26" t="str">
        <f>IF(AND(president[[#This Row],[FLAG]] = "Flag",C27 &lt;&gt;0, E27&lt;&gt;"ap"),president[[#This Row],[votes]]-C27,"na")</f>
        <v>na</v>
      </c>
    </row>
    <row r="27" spans="1:8" x14ac:dyDescent="0.25">
      <c r="A27" s="1">
        <v>0.47</v>
      </c>
      <c r="B27" s="1">
        <v>0.51900000000000002</v>
      </c>
      <c r="C27" s="1">
        <v>4258113</v>
      </c>
      <c r="D27" s="1">
        <v>72</v>
      </c>
      <c r="E27" s="1" t="s">
        <v>6</v>
      </c>
      <c r="F27" s="1" t="s">
        <v>33</v>
      </c>
      <c r="G27" t="str">
        <f t="shared" si="0"/>
        <v>Normal</v>
      </c>
      <c r="H27" t="str">
        <f>IF(AND(president[[#This Row],[FLAG]] = "Flag",C28 &lt;&gt;0, E28&lt;&gt;"ap"),president[[#This Row],[votes]]-C28,"na")</f>
        <v>na</v>
      </c>
    </row>
    <row r="28" spans="1:8" x14ac:dyDescent="0.25">
      <c r="A28" s="1">
        <v>0.47199999999999998</v>
      </c>
      <c r="B28" s="1">
        <v>0.51700000000000002</v>
      </c>
      <c r="C28" s="1">
        <v>4309844</v>
      </c>
      <c r="D28" s="1">
        <v>73</v>
      </c>
      <c r="E28" s="1" t="s">
        <v>6</v>
      </c>
      <c r="F28" s="1" t="s">
        <v>34</v>
      </c>
      <c r="G28" t="str">
        <f t="shared" si="0"/>
        <v>Normal</v>
      </c>
      <c r="H28" t="str">
        <f>IF(AND(president[[#This Row],[FLAG]] = "Flag",C29 &lt;&gt;0, E29&lt;&gt;"ap"),president[[#This Row],[votes]]-C29,"na")</f>
        <v>na</v>
      </c>
    </row>
    <row r="29" spans="1:8" x14ac:dyDescent="0.25">
      <c r="A29" s="1">
        <v>0.47199999999999998</v>
      </c>
      <c r="B29" s="1">
        <v>0.51700000000000002</v>
      </c>
      <c r="C29" s="1">
        <v>4309980</v>
      </c>
      <c r="D29" s="1">
        <v>73</v>
      </c>
      <c r="E29" s="1" t="s">
        <v>6</v>
      </c>
      <c r="F29" s="1" t="s">
        <v>35</v>
      </c>
      <c r="G29" t="str">
        <f t="shared" si="0"/>
        <v>Normal</v>
      </c>
      <c r="H29" t="str">
        <f>IF(AND(president[[#This Row],[FLAG]] = "Flag",C30 &lt;&gt;0, E30&lt;&gt;"ap"),president[[#This Row],[votes]]-C30,"na")</f>
        <v>na</v>
      </c>
    </row>
    <row r="30" spans="1:8" x14ac:dyDescent="0.25">
      <c r="A30" s="1">
        <v>0.47199999999999998</v>
      </c>
      <c r="B30" s="1">
        <v>0.51700000000000002</v>
      </c>
      <c r="C30" s="1">
        <v>4309993</v>
      </c>
      <c r="D30" s="1">
        <v>73</v>
      </c>
      <c r="E30" s="1" t="s">
        <v>6</v>
      </c>
      <c r="F30" s="1" t="s">
        <v>36</v>
      </c>
      <c r="G30" t="str">
        <f t="shared" si="0"/>
        <v>Normal</v>
      </c>
      <c r="H30" t="str">
        <f>IF(AND(president[[#This Row],[FLAG]] = "Flag",C31 &lt;&gt;0, E31&lt;&gt;"ap"),president[[#This Row],[votes]]-C31,"na")</f>
        <v>na</v>
      </c>
    </row>
    <row r="31" spans="1:8" x14ac:dyDescent="0.25">
      <c r="A31" s="1">
        <v>0.47499999999999998</v>
      </c>
      <c r="B31" s="1">
        <v>0.51400000000000001</v>
      </c>
      <c r="C31" s="1">
        <v>4359496</v>
      </c>
      <c r="D31" s="1">
        <v>74</v>
      </c>
      <c r="E31" s="1" t="s">
        <v>6</v>
      </c>
      <c r="F31" s="1" t="s">
        <v>37</v>
      </c>
      <c r="G31" t="str">
        <f t="shared" si="0"/>
        <v>Normal</v>
      </c>
      <c r="H31" t="str">
        <f>IF(AND(president[[#This Row],[FLAG]] = "Flag",C32 &lt;&gt;0, E32&lt;&gt;"ap"),president[[#This Row],[votes]]-C32,"na")</f>
        <v>na</v>
      </c>
    </row>
    <row r="32" spans="1:8" x14ac:dyDescent="0.25">
      <c r="A32" s="1">
        <v>0.47699999999999998</v>
      </c>
      <c r="B32" s="1">
        <v>0.51100000000000001</v>
      </c>
      <c r="C32" s="1">
        <v>4432053</v>
      </c>
      <c r="D32" s="1">
        <v>75</v>
      </c>
      <c r="E32" s="1" t="s">
        <v>6</v>
      </c>
      <c r="F32" s="1" t="s">
        <v>38</v>
      </c>
      <c r="G32" t="str">
        <f t="shared" si="0"/>
        <v>Normal</v>
      </c>
      <c r="H32" t="str">
        <f>IF(AND(president[[#This Row],[FLAG]] = "Flag",C33 &lt;&gt;0, E33&lt;&gt;"ap"),president[[#This Row],[votes]]-C33,"na")</f>
        <v>na</v>
      </c>
    </row>
    <row r="33" spans="1:8" x14ac:dyDescent="0.25">
      <c r="A33">
        <v>0.47699999999999998</v>
      </c>
      <c r="B33">
        <v>0.51100000000000001</v>
      </c>
      <c r="C33">
        <v>4432086</v>
      </c>
      <c r="D33">
        <v>75</v>
      </c>
      <c r="E33" t="s">
        <v>6</v>
      </c>
      <c r="F33" t="s">
        <v>39</v>
      </c>
      <c r="G33" t="str">
        <f t="shared" si="0"/>
        <v>Normal</v>
      </c>
      <c r="H33" t="str">
        <f>IF(AND(president[[#This Row],[FLAG]] = "Flag",C34 &lt;&gt;0, E34&lt;&gt;"ap"),president[[#This Row],[votes]]-C34,"na")</f>
        <v>na</v>
      </c>
    </row>
    <row r="34" spans="1:8" x14ac:dyDescent="0.25">
      <c r="A34">
        <v>0.47899999999999998</v>
      </c>
      <c r="B34">
        <v>0.51</v>
      </c>
      <c r="C34">
        <v>4537247</v>
      </c>
      <c r="D34">
        <v>77</v>
      </c>
      <c r="E34" t="s">
        <v>6</v>
      </c>
      <c r="F34" t="s">
        <v>40</v>
      </c>
      <c r="G34" t="str">
        <f t="shared" si="0"/>
        <v>Normal</v>
      </c>
      <c r="H34" t="str">
        <f>IF(AND(president[[#This Row],[FLAG]] = "Flag",C35 &lt;&gt;0, E35&lt;&gt;"ap"),president[[#This Row],[votes]]-C35,"na")</f>
        <v>na</v>
      </c>
    </row>
    <row r="35" spans="1:8" x14ac:dyDescent="0.25">
      <c r="A35">
        <v>0.47899999999999998</v>
      </c>
      <c r="B35">
        <v>0.51</v>
      </c>
      <c r="C35">
        <v>4537318</v>
      </c>
      <c r="D35">
        <v>77</v>
      </c>
      <c r="E35" t="s">
        <v>6</v>
      </c>
      <c r="F35" t="s">
        <v>41</v>
      </c>
      <c r="G35" t="str">
        <f t="shared" si="0"/>
        <v>Normal</v>
      </c>
      <c r="H35" t="str">
        <f>IF(AND(president[[#This Row],[FLAG]] = "Flag",C36 &lt;&gt;0, E36&lt;&gt;"ap"),president[[#This Row],[votes]]-C36,"na")</f>
        <v>na</v>
      </c>
    </row>
    <row r="36" spans="1:8" x14ac:dyDescent="0.25">
      <c r="A36">
        <v>0.47899999999999998</v>
      </c>
      <c r="B36">
        <v>0.51</v>
      </c>
      <c r="C36">
        <v>4539788</v>
      </c>
      <c r="D36">
        <v>77</v>
      </c>
      <c r="E36" t="s">
        <v>6</v>
      </c>
      <c r="F36" t="s">
        <v>42</v>
      </c>
      <c r="G36" t="str">
        <f t="shared" si="0"/>
        <v>Normal</v>
      </c>
      <c r="H36" t="str">
        <f>IF(AND(president[[#This Row],[FLAG]] = "Flag",C37 &lt;&gt;0, E37&lt;&gt;"ap"),president[[#This Row],[votes]]-C37,"na")</f>
        <v>na</v>
      </c>
    </row>
    <row r="37" spans="1:8" x14ac:dyDescent="0.25">
      <c r="A37">
        <v>0.47899999999999998</v>
      </c>
      <c r="B37">
        <v>0.51</v>
      </c>
      <c r="C37">
        <v>4539820</v>
      </c>
      <c r="D37">
        <v>77</v>
      </c>
      <c r="E37" t="s">
        <v>6</v>
      </c>
      <c r="F37" t="s">
        <v>43</v>
      </c>
      <c r="G37" t="str">
        <f t="shared" si="0"/>
        <v>Normal</v>
      </c>
      <c r="H37" t="str">
        <f>IF(AND(president[[#This Row],[FLAG]] = "Flag",C38 &lt;&gt;0, E38&lt;&gt;"ap"),president[[#This Row],[votes]]-C38,"na")</f>
        <v>na</v>
      </c>
    </row>
    <row r="38" spans="1:8" x14ac:dyDescent="0.25">
      <c r="A38">
        <v>0.47899999999999998</v>
      </c>
      <c r="B38">
        <v>0.50900000000000001</v>
      </c>
      <c r="C38">
        <v>4545234</v>
      </c>
      <c r="D38">
        <v>77</v>
      </c>
      <c r="E38" t="s">
        <v>6</v>
      </c>
      <c r="F38" t="s">
        <v>44</v>
      </c>
      <c r="G38" t="str">
        <f t="shared" si="0"/>
        <v>Normal</v>
      </c>
      <c r="H38" t="str">
        <f>IF(AND(president[[#This Row],[FLAG]] = "Flag",C39 &lt;&gt;0, E39&lt;&gt;"ap"),president[[#This Row],[votes]]-C39,"na")</f>
        <v>na</v>
      </c>
    </row>
    <row r="39" spans="1:8" x14ac:dyDescent="0.25">
      <c r="A39">
        <v>0.48099999999999998</v>
      </c>
      <c r="B39">
        <v>0.50800000000000001</v>
      </c>
      <c r="C39">
        <v>4606049</v>
      </c>
      <c r="D39">
        <v>78</v>
      </c>
      <c r="E39" t="s">
        <v>6</v>
      </c>
      <c r="F39" t="s">
        <v>45</v>
      </c>
      <c r="G39" t="str">
        <f t="shared" si="0"/>
        <v>Normal</v>
      </c>
      <c r="H39" t="str">
        <f>IF(AND(president[[#This Row],[FLAG]] = "Flag",C40 &lt;&gt;0, E40&lt;&gt;"ap"),president[[#This Row],[votes]]-C40,"na")</f>
        <v>na</v>
      </c>
    </row>
    <row r="40" spans="1:8" x14ac:dyDescent="0.25">
      <c r="A40">
        <v>0.48199999999999998</v>
      </c>
      <c r="B40">
        <v>0.50700000000000001</v>
      </c>
      <c r="C40">
        <v>4635206</v>
      </c>
      <c r="D40">
        <v>78</v>
      </c>
      <c r="E40" t="s">
        <v>6</v>
      </c>
      <c r="F40" t="s">
        <v>46</v>
      </c>
      <c r="G40" t="str">
        <f t="shared" si="0"/>
        <v>Normal</v>
      </c>
      <c r="H40" t="str">
        <f>IF(AND(president[[#This Row],[FLAG]] = "Flag",C41 &lt;&gt;0, E41&lt;&gt;"ap"),president[[#This Row],[votes]]-C41,"na")</f>
        <v>na</v>
      </c>
    </row>
    <row r="41" spans="1:8" x14ac:dyDescent="0.25">
      <c r="A41">
        <v>0.48199999999999998</v>
      </c>
      <c r="B41">
        <v>0.50700000000000001</v>
      </c>
      <c r="C41">
        <v>4635214</v>
      </c>
      <c r="D41">
        <v>78</v>
      </c>
      <c r="E41" t="s">
        <v>6</v>
      </c>
      <c r="F41" t="s">
        <v>47</v>
      </c>
      <c r="G41" t="str">
        <f t="shared" si="0"/>
        <v>Normal</v>
      </c>
      <c r="H41" t="str">
        <f>IF(AND(president[[#This Row],[FLAG]] = "Flag",C42 &lt;&gt;0, E42&lt;&gt;"ap"),president[[#This Row],[votes]]-C42,"na")</f>
        <v>na</v>
      </c>
    </row>
    <row r="42" spans="1:8" x14ac:dyDescent="0.25">
      <c r="A42">
        <v>0.48199999999999998</v>
      </c>
      <c r="B42">
        <v>0.50600000000000001</v>
      </c>
      <c r="C42">
        <v>4641872</v>
      </c>
      <c r="D42">
        <v>78</v>
      </c>
      <c r="E42" t="s">
        <v>6</v>
      </c>
      <c r="F42" t="s">
        <v>48</v>
      </c>
      <c r="G42" t="str">
        <f t="shared" si="0"/>
        <v>Normal</v>
      </c>
      <c r="H42" t="str">
        <f>IF(AND(president[[#This Row],[FLAG]] = "Flag",C43 &lt;&gt;0, E43&lt;&gt;"ap"),president[[#This Row],[votes]]-C43,"na")</f>
        <v>na</v>
      </c>
    </row>
    <row r="43" spans="1:8" x14ac:dyDescent="0.25">
      <c r="A43">
        <v>0.48399999999999999</v>
      </c>
      <c r="B43">
        <v>0.505</v>
      </c>
      <c r="C43">
        <v>4691754</v>
      </c>
      <c r="D43">
        <v>79</v>
      </c>
      <c r="E43" t="s">
        <v>6</v>
      </c>
      <c r="F43" t="s">
        <v>49</v>
      </c>
      <c r="G43" t="str">
        <f t="shared" si="0"/>
        <v>Normal</v>
      </c>
      <c r="H43" t="str">
        <f>IF(AND(president[[#This Row],[FLAG]] = "Flag",C44 &lt;&gt;0, E44&lt;&gt;"ap"),president[[#This Row],[votes]]-C44,"na")</f>
        <v>na</v>
      </c>
    </row>
    <row r="44" spans="1:8" x14ac:dyDescent="0.25">
      <c r="A44">
        <v>0.48399999999999999</v>
      </c>
      <c r="B44">
        <v>0.505</v>
      </c>
      <c r="C44">
        <v>4691790</v>
      </c>
      <c r="D44">
        <v>79</v>
      </c>
      <c r="E44" t="s">
        <v>6</v>
      </c>
      <c r="F44" t="s">
        <v>50</v>
      </c>
      <c r="G44" t="str">
        <f t="shared" si="0"/>
        <v>Normal</v>
      </c>
      <c r="H44" t="str">
        <f>IF(AND(president[[#This Row],[FLAG]] = "Flag",C45 &lt;&gt;0, E45&lt;&gt;"ap"),president[[#This Row],[votes]]-C45,"na")</f>
        <v>na</v>
      </c>
    </row>
    <row r="45" spans="1:8" x14ac:dyDescent="0.25">
      <c r="A45">
        <v>0.48399999999999999</v>
      </c>
      <c r="B45">
        <v>0.505</v>
      </c>
      <c r="C45">
        <v>4691876</v>
      </c>
      <c r="D45">
        <v>79</v>
      </c>
      <c r="E45" t="s">
        <v>6</v>
      </c>
      <c r="F45" t="s">
        <v>51</v>
      </c>
      <c r="G45" t="str">
        <f t="shared" si="0"/>
        <v>Normal</v>
      </c>
      <c r="H45" t="str">
        <f>IF(AND(president[[#This Row],[FLAG]] = "Flag",C46 &lt;&gt;0, E46&lt;&gt;"ap"),president[[#This Row],[votes]]-C46,"na")</f>
        <v>na</v>
      </c>
    </row>
    <row r="46" spans="1:8" x14ac:dyDescent="0.25">
      <c r="A46">
        <v>0.48499999999999999</v>
      </c>
      <c r="B46">
        <v>0.503</v>
      </c>
      <c r="C46">
        <v>4738753</v>
      </c>
      <c r="D46">
        <v>80</v>
      </c>
      <c r="E46" t="s">
        <v>6</v>
      </c>
      <c r="F46" t="s">
        <v>52</v>
      </c>
      <c r="G46" t="str">
        <f t="shared" si="0"/>
        <v>Normal</v>
      </c>
      <c r="H46" t="str">
        <f>IF(AND(president[[#This Row],[FLAG]] = "Flag",C47 &lt;&gt;0, E47&lt;&gt;"ap"),president[[#This Row],[votes]]-C47,"na")</f>
        <v>na</v>
      </c>
    </row>
    <row r="47" spans="1:8" x14ac:dyDescent="0.25">
      <c r="A47">
        <v>0.48499999999999999</v>
      </c>
      <c r="B47">
        <v>0.503</v>
      </c>
      <c r="C47">
        <v>4738853</v>
      </c>
      <c r="D47">
        <v>80</v>
      </c>
      <c r="E47" t="s">
        <v>6</v>
      </c>
      <c r="F47" t="s">
        <v>53</v>
      </c>
      <c r="G47" t="str">
        <f t="shared" si="0"/>
        <v>Normal</v>
      </c>
      <c r="H47" t="str">
        <f>IF(AND(president[[#This Row],[FLAG]] = "Flag",C48 &lt;&gt;0, E48&lt;&gt;"ap"),president[[#This Row],[votes]]-C48,"na")</f>
        <v>na</v>
      </c>
    </row>
    <row r="48" spans="1:8" x14ac:dyDescent="0.25">
      <c r="A48">
        <v>0.48499999999999999</v>
      </c>
      <c r="B48">
        <v>0.503</v>
      </c>
      <c r="C48">
        <v>4738857</v>
      </c>
      <c r="D48">
        <v>80</v>
      </c>
      <c r="E48" t="s">
        <v>6</v>
      </c>
      <c r="F48" t="s">
        <v>54</v>
      </c>
      <c r="G48" t="str">
        <f t="shared" si="0"/>
        <v>Normal</v>
      </c>
      <c r="H48" t="str">
        <f>IF(AND(president[[#This Row],[FLAG]] = "Flag",C49 &lt;&gt;0, E49&lt;&gt;"ap"),president[[#This Row],[votes]]-C49,"na")</f>
        <v>na</v>
      </c>
    </row>
    <row r="49" spans="1:8" x14ac:dyDescent="0.25">
      <c r="A49">
        <v>0.48499999999999999</v>
      </c>
      <c r="B49">
        <v>0.503</v>
      </c>
      <c r="C49">
        <v>4741590</v>
      </c>
      <c r="D49">
        <v>80</v>
      </c>
      <c r="E49" t="s">
        <v>6</v>
      </c>
      <c r="F49" t="s">
        <v>55</v>
      </c>
      <c r="G49" t="str">
        <f t="shared" si="0"/>
        <v>Normal</v>
      </c>
      <c r="H49" t="str">
        <f>IF(AND(president[[#This Row],[FLAG]] = "Flag",C50 &lt;&gt;0, E50&lt;&gt;"ap"),president[[#This Row],[votes]]-C50,"na")</f>
        <v>na</v>
      </c>
    </row>
    <row r="50" spans="1:8" x14ac:dyDescent="0.25">
      <c r="A50">
        <v>0.48499999999999999</v>
      </c>
      <c r="B50">
        <v>0.503</v>
      </c>
      <c r="C50">
        <v>4741994</v>
      </c>
      <c r="D50">
        <v>80</v>
      </c>
      <c r="E50" t="s">
        <v>6</v>
      </c>
      <c r="F50" t="s">
        <v>56</v>
      </c>
      <c r="G50" t="str">
        <f t="shared" si="0"/>
        <v>Normal</v>
      </c>
      <c r="H50" t="str">
        <f>IF(AND(president[[#This Row],[FLAG]] = "Flag",C51 &lt;&gt;0, E51&lt;&gt;"ap"),president[[#This Row],[votes]]-C51,"na")</f>
        <v>na</v>
      </c>
    </row>
    <row r="51" spans="1:8" x14ac:dyDescent="0.25">
      <c r="A51">
        <v>0.48599999999999999</v>
      </c>
      <c r="B51">
        <v>0.503</v>
      </c>
      <c r="C51">
        <v>4752770</v>
      </c>
      <c r="D51">
        <v>80</v>
      </c>
      <c r="E51" t="s">
        <v>6</v>
      </c>
      <c r="F51" t="s">
        <v>57</v>
      </c>
      <c r="G51" t="str">
        <f t="shared" si="0"/>
        <v>Normal</v>
      </c>
      <c r="H51" t="str">
        <f>IF(AND(president[[#This Row],[FLAG]] = "Flag",C52 &lt;&gt;0, E52&lt;&gt;"ap"),president[[#This Row],[votes]]-C52,"na")</f>
        <v>na</v>
      </c>
    </row>
    <row r="52" spans="1:8" x14ac:dyDescent="0.25">
      <c r="A52">
        <v>0.48599999999999999</v>
      </c>
      <c r="B52">
        <v>0.503</v>
      </c>
      <c r="C52">
        <v>4753760</v>
      </c>
      <c r="D52">
        <v>80</v>
      </c>
      <c r="E52" t="s">
        <v>6</v>
      </c>
      <c r="F52" t="s">
        <v>58</v>
      </c>
      <c r="G52" t="str">
        <f t="shared" si="0"/>
        <v>Normal</v>
      </c>
      <c r="H52" t="str">
        <f>IF(AND(president[[#This Row],[FLAG]] = "Flag",C53 &lt;&gt;0, E53&lt;&gt;"ap"),president[[#This Row],[votes]]-C53,"na")</f>
        <v>na</v>
      </c>
    </row>
    <row r="53" spans="1:8" x14ac:dyDescent="0.25">
      <c r="A53">
        <v>0.48699999999999999</v>
      </c>
      <c r="B53">
        <v>0.501</v>
      </c>
      <c r="C53">
        <v>4837823</v>
      </c>
      <c r="D53">
        <v>82</v>
      </c>
      <c r="E53" t="s">
        <v>6</v>
      </c>
      <c r="F53" t="s">
        <v>59</v>
      </c>
      <c r="G53" t="str">
        <f t="shared" si="0"/>
        <v>Normal</v>
      </c>
      <c r="H53" t="str">
        <f>IF(AND(president[[#This Row],[FLAG]] = "Flag",C54 &lt;&gt;0, E54&lt;&gt;"ap"),president[[#This Row],[votes]]-C54,"na")</f>
        <v>na</v>
      </c>
    </row>
    <row r="54" spans="1:8" x14ac:dyDescent="0.25">
      <c r="A54">
        <v>0.48699999999999999</v>
      </c>
      <c r="B54">
        <v>0.501</v>
      </c>
      <c r="C54">
        <v>4851803</v>
      </c>
      <c r="D54">
        <v>82</v>
      </c>
      <c r="E54" t="s">
        <v>6</v>
      </c>
      <c r="F54" t="s">
        <v>60</v>
      </c>
      <c r="G54" t="str">
        <f t="shared" si="0"/>
        <v>Normal</v>
      </c>
      <c r="H54" t="str">
        <f>IF(AND(president[[#This Row],[FLAG]] = "Flag",C55 &lt;&gt;0, E55&lt;&gt;"ap"),president[[#This Row],[votes]]-C55,"na")</f>
        <v>na</v>
      </c>
    </row>
    <row r="55" spans="1:8" x14ac:dyDescent="0.25">
      <c r="A55">
        <v>0.49099999999999999</v>
      </c>
      <c r="B55">
        <v>0.497</v>
      </c>
      <c r="C55">
        <v>4988236</v>
      </c>
      <c r="D55">
        <v>84</v>
      </c>
      <c r="E55" t="s">
        <v>6</v>
      </c>
      <c r="F55" t="s">
        <v>61</v>
      </c>
      <c r="G55" t="str">
        <f t="shared" si="0"/>
        <v>Normal</v>
      </c>
      <c r="H55" t="str">
        <f>IF(AND(president[[#This Row],[FLAG]] = "Flag",C56 &lt;&gt;0, E56&lt;&gt;"ap"),president[[#This Row],[votes]]-C56,"na")</f>
        <v>na</v>
      </c>
    </row>
    <row r="56" spans="1:8" x14ac:dyDescent="0.25">
      <c r="A56">
        <v>0.49299999999999999</v>
      </c>
      <c r="B56">
        <v>0.495</v>
      </c>
      <c r="C56">
        <v>5066097</v>
      </c>
      <c r="D56">
        <v>85</v>
      </c>
      <c r="E56" t="s">
        <v>6</v>
      </c>
      <c r="F56" t="s">
        <v>62</v>
      </c>
      <c r="G56" t="str">
        <f t="shared" si="0"/>
        <v>Normal</v>
      </c>
      <c r="H56" t="str">
        <f>IF(AND(president[[#This Row],[FLAG]] = "Flag",C57 &lt;&gt;0, E57&lt;&gt;"ap"),president[[#This Row],[votes]]-C57,"na")</f>
        <v>na</v>
      </c>
    </row>
    <row r="57" spans="1:8" x14ac:dyDescent="0.25">
      <c r="A57">
        <v>0.49299999999999999</v>
      </c>
      <c r="B57">
        <v>0.495</v>
      </c>
      <c r="C57">
        <v>5066400</v>
      </c>
      <c r="D57">
        <v>85</v>
      </c>
      <c r="E57" t="s">
        <v>6</v>
      </c>
      <c r="F57" t="s">
        <v>63</v>
      </c>
      <c r="G57" t="str">
        <f t="shared" si="0"/>
        <v>Normal</v>
      </c>
      <c r="H57" t="str">
        <f>IF(AND(president[[#This Row],[FLAG]] = "Flag",C58 &lt;&gt;0, E58&lt;&gt;"ap"),president[[#This Row],[votes]]-C58,"na")</f>
        <v>na</v>
      </c>
    </row>
    <row r="58" spans="1:8" x14ac:dyDescent="0.25">
      <c r="A58">
        <v>0.49299999999999999</v>
      </c>
      <c r="B58">
        <v>0.495</v>
      </c>
      <c r="C58">
        <v>5066628</v>
      </c>
      <c r="D58">
        <v>85</v>
      </c>
      <c r="E58" t="s">
        <v>6</v>
      </c>
      <c r="F58" t="s">
        <v>64</v>
      </c>
      <c r="G58" t="str">
        <f t="shared" si="0"/>
        <v>Normal</v>
      </c>
      <c r="H58" t="str">
        <f>IF(AND(president[[#This Row],[FLAG]] = "Flag",C59 &lt;&gt;0, E59&lt;&gt;"ap"),president[[#This Row],[votes]]-C59,"na")</f>
        <v>na</v>
      </c>
    </row>
    <row r="59" spans="1:8" x14ac:dyDescent="0.25">
      <c r="A59">
        <v>0.49399999999999999</v>
      </c>
      <c r="B59">
        <v>0.49399999999999999</v>
      </c>
      <c r="C59">
        <v>5103255</v>
      </c>
      <c r="D59">
        <v>86</v>
      </c>
      <c r="E59" t="s">
        <v>6</v>
      </c>
      <c r="F59" t="s">
        <v>65</v>
      </c>
      <c r="G59" t="str">
        <f t="shared" si="0"/>
        <v>Normal</v>
      </c>
      <c r="H59" t="str">
        <f>IF(AND(president[[#This Row],[FLAG]] = "Flag",C60 &lt;&gt;0, E60&lt;&gt;"ap"),president[[#This Row],[votes]]-C60,"na")</f>
        <v>na</v>
      </c>
    </row>
    <row r="60" spans="1:8" x14ac:dyDescent="0.25">
      <c r="A60">
        <v>0.49399999999999999</v>
      </c>
      <c r="B60">
        <v>0.49399999999999999</v>
      </c>
      <c r="C60">
        <v>5104878</v>
      </c>
      <c r="D60">
        <v>86</v>
      </c>
      <c r="E60" t="s">
        <v>6</v>
      </c>
      <c r="F60" t="s">
        <v>66</v>
      </c>
      <c r="G60" t="str">
        <f t="shared" si="0"/>
        <v>Normal</v>
      </c>
      <c r="H60" t="str">
        <f>IF(AND(president[[#This Row],[FLAG]] = "Flag",C61 &lt;&gt;0, E61&lt;&gt;"ap"),president[[#This Row],[votes]]-C61,"na")</f>
        <v>na</v>
      </c>
    </row>
    <row r="61" spans="1:8" x14ac:dyDescent="0.25">
      <c r="A61">
        <v>0.49399999999999999</v>
      </c>
      <c r="B61">
        <v>0.49399999999999999</v>
      </c>
      <c r="C61">
        <v>5104996</v>
      </c>
      <c r="D61">
        <v>86</v>
      </c>
      <c r="E61" t="s">
        <v>6</v>
      </c>
      <c r="F61" t="s">
        <v>67</v>
      </c>
      <c r="G61" t="str">
        <f t="shared" si="0"/>
        <v>Normal</v>
      </c>
      <c r="H61" t="str">
        <f>IF(AND(president[[#This Row],[FLAG]] = "Flag",C62 &lt;&gt;0, E62&lt;&gt;"ap"),president[[#This Row],[votes]]-C62,"na")</f>
        <v>na</v>
      </c>
    </row>
    <row r="62" spans="1:8" x14ac:dyDescent="0.25">
      <c r="A62">
        <v>0.49399999999999999</v>
      </c>
      <c r="B62">
        <v>0.49399999999999999</v>
      </c>
      <c r="C62">
        <v>5105075</v>
      </c>
      <c r="D62">
        <v>86</v>
      </c>
      <c r="E62" t="s">
        <v>6</v>
      </c>
      <c r="F62" t="s">
        <v>68</v>
      </c>
      <c r="G62" t="str">
        <f t="shared" si="0"/>
        <v>Normal</v>
      </c>
      <c r="H62" t="str">
        <f>IF(AND(president[[#This Row],[FLAG]] = "Flag",C63 &lt;&gt;0, E63&lt;&gt;"ap"),president[[#This Row],[votes]]-C63,"na")</f>
        <v>na</v>
      </c>
    </row>
    <row r="63" spans="1:8" x14ac:dyDescent="0.25">
      <c r="A63">
        <v>0.496</v>
      </c>
      <c r="B63">
        <v>0.49199999999999999</v>
      </c>
      <c r="C63">
        <v>5223314</v>
      </c>
      <c r="D63">
        <v>88</v>
      </c>
      <c r="E63" t="s">
        <v>6</v>
      </c>
      <c r="F63" t="s">
        <v>69</v>
      </c>
      <c r="G63" t="str">
        <f t="shared" si="0"/>
        <v>Normal</v>
      </c>
      <c r="H63" t="str">
        <f>IF(AND(president[[#This Row],[FLAG]] = "Flag",C64 &lt;&gt;0, E64&lt;&gt;"ap"),president[[#This Row],[votes]]-C64,"na")</f>
        <v>na</v>
      </c>
    </row>
    <row r="64" spans="1:8" x14ac:dyDescent="0.25">
      <c r="A64">
        <v>0.496</v>
      </c>
      <c r="B64">
        <v>0.49199999999999999</v>
      </c>
      <c r="C64">
        <v>5223393</v>
      </c>
      <c r="D64">
        <v>88</v>
      </c>
      <c r="E64" t="s">
        <v>6</v>
      </c>
      <c r="F64" t="s">
        <v>70</v>
      </c>
      <c r="G64" t="str">
        <f t="shared" si="0"/>
        <v>Normal</v>
      </c>
      <c r="H64" t="str">
        <f>IF(AND(president[[#This Row],[FLAG]] = "Flag",C65 &lt;&gt;0, E65&lt;&gt;"ap"),president[[#This Row],[votes]]-C65,"na")</f>
        <v>na</v>
      </c>
    </row>
    <row r="65" spans="1:8" x14ac:dyDescent="0.25">
      <c r="A65">
        <v>0.496</v>
      </c>
      <c r="B65">
        <v>0.49199999999999999</v>
      </c>
      <c r="C65">
        <v>5224577</v>
      </c>
      <c r="D65">
        <v>88</v>
      </c>
      <c r="E65" t="s">
        <v>6</v>
      </c>
      <c r="F65" t="s">
        <v>71</v>
      </c>
      <c r="G65" t="str">
        <f t="shared" si="0"/>
        <v>Normal</v>
      </c>
      <c r="H65" t="str">
        <f>IF(AND(president[[#This Row],[FLAG]] = "Flag",C66 &lt;&gt;0, E66&lt;&gt;"ap"),president[[#This Row],[votes]]-C66,"na")</f>
        <v>na</v>
      </c>
    </row>
    <row r="66" spans="1:8" x14ac:dyDescent="0.25">
      <c r="A66">
        <v>0.497</v>
      </c>
      <c r="B66">
        <v>0.49099999999999999</v>
      </c>
      <c r="C66">
        <v>5228122</v>
      </c>
      <c r="D66">
        <v>88</v>
      </c>
      <c r="E66" t="s">
        <v>6</v>
      </c>
      <c r="F66" t="s">
        <v>72</v>
      </c>
      <c r="G66" t="str">
        <f t="shared" ref="G66:G129" si="1">IF(C66&gt;C67,"Flag","Normal")</f>
        <v>Normal</v>
      </c>
      <c r="H66" t="str">
        <f>IF(AND(president[[#This Row],[FLAG]] = "Flag",C67 &lt;&gt;0, E67&lt;&gt;"ap"),president[[#This Row],[votes]]-C67,"na")</f>
        <v>na</v>
      </c>
    </row>
    <row r="67" spans="1:8" x14ac:dyDescent="0.25">
      <c r="A67">
        <v>0.497</v>
      </c>
      <c r="B67">
        <v>0.49099999999999999</v>
      </c>
      <c r="C67">
        <v>5228124</v>
      </c>
      <c r="D67">
        <v>88</v>
      </c>
      <c r="E67" t="s">
        <v>6</v>
      </c>
      <c r="F67" t="s">
        <v>73</v>
      </c>
      <c r="G67" t="str">
        <f t="shared" si="1"/>
        <v>Normal</v>
      </c>
      <c r="H67" t="str">
        <f>IF(AND(president[[#This Row],[FLAG]] = "Flag",C68 &lt;&gt;0, E68&lt;&gt;"ap"),president[[#This Row],[votes]]-C68,"na")</f>
        <v>na</v>
      </c>
    </row>
    <row r="68" spans="1:8" x14ac:dyDescent="0.25">
      <c r="A68">
        <v>0.497</v>
      </c>
      <c r="B68">
        <v>0.49099999999999999</v>
      </c>
      <c r="C68">
        <v>5247887</v>
      </c>
      <c r="D68">
        <v>88</v>
      </c>
      <c r="E68" t="s">
        <v>6</v>
      </c>
      <c r="F68" t="s">
        <v>74</v>
      </c>
      <c r="G68" t="str">
        <f t="shared" si="1"/>
        <v>Normal</v>
      </c>
      <c r="H68" t="str">
        <f>IF(AND(president[[#This Row],[FLAG]] = "Flag",C69 &lt;&gt;0, E69&lt;&gt;"ap"),president[[#This Row],[votes]]-C69,"na")</f>
        <v>na</v>
      </c>
    </row>
    <row r="69" spans="1:8" x14ac:dyDescent="0.25">
      <c r="A69">
        <v>0.497</v>
      </c>
      <c r="B69">
        <v>0.49099999999999999</v>
      </c>
      <c r="C69">
        <v>5250006</v>
      </c>
      <c r="D69">
        <v>89</v>
      </c>
      <c r="E69" t="s">
        <v>6</v>
      </c>
      <c r="F69" t="s">
        <v>75</v>
      </c>
      <c r="G69" t="str">
        <f t="shared" si="1"/>
        <v>Normal</v>
      </c>
      <c r="H69" t="str">
        <f>IF(AND(president[[#This Row],[FLAG]] = "Flag",C70 &lt;&gt;0, E70&lt;&gt;"ap"),president[[#This Row],[votes]]-C70,"na")</f>
        <v>na</v>
      </c>
    </row>
    <row r="70" spans="1:8" x14ac:dyDescent="0.25">
      <c r="A70">
        <v>0.497</v>
      </c>
      <c r="B70">
        <v>0.49099999999999999</v>
      </c>
      <c r="C70">
        <v>5253328</v>
      </c>
      <c r="D70">
        <v>89</v>
      </c>
      <c r="E70" t="s">
        <v>6</v>
      </c>
      <c r="F70" t="s">
        <v>76</v>
      </c>
      <c r="G70" t="str">
        <f t="shared" si="1"/>
        <v>Normal</v>
      </c>
      <c r="H70" t="str">
        <f>IF(AND(president[[#This Row],[FLAG]] = "Flag",C71 &lt;&gt;0, E71&lt;&gt;"ap"),president[[#This Row],[votes]]-C71,"na")</f>
        <v>na</v>
      </c>
    </row>
    <row r="71" spans="1:8" x14ac:dyDescent="0.25">
      <c r="A71">
        <v>0.498</v>
      </c>
      <c r="B71">
        <v>0.49</v>
      </c>
      <c r="C71">
        <v>5269468</v>
      </c>
      <c r="D71">
        <v>89</v>
      </c>
      <c r="E71" t="s">
        <v>6</v>
      </c>
      <c r="F71" t="s">
        <v>77</v>
      </c>
      <c r="G71" t="str">
        <f t="shared" si="1"/>
        <v>Normal</v>
      </c>
      <c r="H71" t="str">
        <f>IF(AND(president[[#This Row],[FLAG]] = "Flag",C72 &lt;&gt;0, E72&lt;&gt;"ap"),president[[#This Row],[votes]]-C72,"na")</f>
        <v>na</v>
      </c>
    </row>
    <row r="72" spans="1:8" x14ac:dyDescent="0.25">
      <c r="A72">
        <v>0.498</v>
      </c>
      <c r="B72">
        <v>0.49</v>
      </c>
      <c r="C72">
        <v>5269577</v>
      </c>
      <c r="D72">
        <v>89</v>
      </c>
      <c r="E72" t="s">
        <v>6</v>
      </c>
      <c r="F72" t="s">
        <v>78</v>
      </c>
      <c r="G72" t="str">
        <f t="shared" si="1"/>
        <v>Normal</v>
      </c>
      <c r="H72" t="str">
        <f>IF(AND(president[[#This Row],[FLAG]] = "Flag",C73 &lt;&gt;0, E73&lt;&gt;"ap"),president[[#This Row],[votes]]-C73,"na")</f>
        <v>na</v>
      </c>
    </row>
    <row r="73" spans="1:8" x14ac:dyDescent="0.25">
      <c r="A73">
        <v>0.498</v>
      </c>
      <c r="B73">
        <v>0.49</v>
      </c>
      <c r="C73">
        <v>5288465</v>
      </c>
      <c r="D73">
        <v>89</v>
      </c>
      <c r="E73" t="s">
        <v>6</v>
      </c>
      <c r="F73" t="s">
        <v>79</v>
      </c>
      <c r="G73" t="str">
        <f t="shared" si="1"/>
        <v>Normal</v>
      </c>
      <c r="H73" t="str">
        <f>IF(AND(president[[#This Row],[FLAG]] = "Flag",C74 &lt;&gt;0, E74&lt;&gt;"ap"),president[[#This Row],[votes]]-C74,"na")</f>
        <v>na</v>
      </c>
    </row>
    <row r="74" spans="1:8" x14ac:dyDescent="0.25">
      <c r="A74">
        <v>0.498</v>
      </c>
      <c r="B74">
        <v>0.49</v>
      </c>
      <c r="C74">
        <v>5288820</v>
      </c>
      <c r="D74">
        <v>89</v>
      </c>
      <c r="E74" t="s">
        <v>6</v>
      </c>
      <c r="F74" t="s">
        <v>80</v>
      </c>
      <c r="G74" t="str">
        <f t="shared" si="1"/>
        <v>Normal</v>
      </c>
      <c r="H74" t="str">
        <f>IF(AND(president[[#This Row],[FLAG]] = "Flag",C75 &lt;&gt;0, E75&lt;&gt;"ap"),president[[#This Row],[votes]]-C75,"na")</f>
        <v>na</v>
      </c>
    </row>
    <row r="75" spans="1:8" x14ac:dyDescent="0.25">
      <c r="A75">
        <v>0.498</v>
      </c>
      <c r="B75">
        <v>0.49</v>
      </c>
      <c r="C75">
        <v>5288871</v>
      </c>
      <c r="D75">
        <v>89</v>
      </c>
      <c r="E75" t="s">
        <v>6</v>
      </c>
      <c r="F75" t="s">
        <v>81</v>
      </c>
      <c r="G75" t="str">
        <f t="shared" si="1"/>
        <v>Normal</v>
      </c>
      <c r="H75" t="str">
        <f>IF(AND(president[[#This Row],[FLAG]] = "Flag",C76 &lt;&gt;0, E76&lt;&gt;"ap"),president[[#This Row],[votes]]-C76,"na")</f>
        <v>na</v>
      </c>
    </row>
    <row r="76" spans="1:8" x14ac:dyDescent="0.25">
      <c r="A76">
        <v>0.499</v>
      </c>
      <c r="B76">
        <v>0.48899999999999999</v>
      </c>
      <c r="C76">
        <v>5328038</v>
      </c>
      <c r="D76">
        <v>93</v>
      </c>
      <c r="E76" t="s">
        <v>6</v>
      </c>
      <c r="F76" t="s">
        <v>82</v>
      </c>
      <c r="G76" t="str">
        <f t="shared" si="1"/>
        <v>Normal</v>
      </c>
      <c r="H76" t="str">
        <f>IF(AND(president[[#This Row],[FLAG]] = "Flag",C77 &lt;&gt;0, E77&lt;&gt;"ap"),president[[#This Row],[votes]]-C77,"na")</f>
        <v>na</v>
      </c>
    </row>
    <row r="77" spans="1:8" x14ac:dyDescent="0.25">
      <c r="A77">
        <v>0.499</v>
      </c>
      <c r="B77">
        <v>0.48799999999999999</v>
      </c>
      <c r="C77">
        <v>5339793</v>
      </c>
      <c r="D77">
        <v>93</v>
      </c>
      <c r="E77" t="s">
        <v>6</v>
      </c>
      <c r="F77" t="s">
        <v>83</v>
      </c>
      <c r="G77" t="str">
        <f t="shared" si="1"/>
        <v>Normal</v>
      </c>
      <c r="H77" t="str">
        <f>IF(AND(president[[#This Row],[FLAG]] = "Flag",C78 &lt;&gt;0, E78&lt;&gt;"ap"),president[[#This Row],[votes]]-C78,"na")</f>
        <v>na</v>
      </c>
    </row>
    <row r="78" spans="1:8" x14ac:dyDescent="0.25">
      <c r="A78">
        <v>0.499</v>
      </c>
      <c r="B78">
        <v>0.48799999999999999</v>
      </c>
      <c r="C78">
        <v>5339800</v>
      </c>
      <c r="D78">
        <v>93</v>
      </c>
      <c r="E78" t="s">
        <v>6</v>
      </c>
      <c r="F78" t="s">
        <v>84</v>
      </c>
      <c r="G78" t="str">
        <f t="shared" si="1"/>
        <v>Normal</v>
      </c>
      <c r="H78" t="str">
        <f>IF(AND(president[[#This Row],[FLAG]] = "Flag",C79 &lt;&gt;0, E79&lt;&gt;"ap"),president[[#This Row],[votes]]-C79,"na")</f>
        <v>na</v>
      </c>
    </row>
    <row r="79" spans="1:8" x14ac:dyDescent="0.25">
      <c r="A79">
        <v>0.499</v>
      </c>
      <c r="B79">
        <v>0.48799999999999999</v>
      </c>
      <c r="C79">
        <v>5362898</v>
      </c>
      <c r="D79">
        <v>93</v>
      </c>
      <c r="E79" t="s">
        <v>6</v>
      </c>
      <c r="F79" t="s">
        <v>85</v>
      </c>
      <c r="G79" t="str">
        <f t="shared" si="1"/>
        <v>Normal</v>
      </c>
      <c r="H79" t="str">
        <f>IF(AND(president[[#This Row],[FLAG]] = "Flag",C80 &lt;&gt;0, E80&lt;&gt;"ap"),president[[#This Row],[votes]]-C80,"na")</f>
        <v>na</v>
      </c>
    </row>
    <row r="80" spans="1:8" x14ac:dyDescent="0.25">
      <c r="A80">
        <v>0.499</v>
      </c>
      <c r="B80">
        <v>0.48799999999999999</v>
      </c>
      <c r="C80">
        <v>5362922</v>
      </c>
      <c r="D80">
        <v>93</v>
      </c>
      <c r="E80" t="s">
        <v>6</v>
      </c>
      <c r="F80" t="s">
        <v>86</v>
      </c>
      <c r="G80" t="str">
        <f t="shared" si="1"/>
        <v>Normal</v>
      </c>
      <c r="H80" t="str">
        <f>IF(AND(president[[#This Row],[FLAG]] = "Flag",C81 &lt;&gt;0, E81&lt;&gt;"ap"),president[[#This Row],[votes]]-C81,"na")</f>
        <v>na</v>
      </c>
    </row>
    <row r="81" spans="1:8" x14ac:dyDescent="0.25">
      <c r="A81">
        <v>0.5</v>
      </c>
      <c r="B81">
        <v>0.48699999999999999</v>
      </c>
      <c r="C81">
        <v>5392619</v>
      </c>
      <c r="D81">
        <v>94</v>
      </c>
      <c r="E81" t="s">
        <v>6</v>
      </c>
      <c r="F81" t="s">
        <v>87</v>
      </c>
      <c r="G81" t="str">
        <f t="shared" si="1"/>
        <v>Normal</v>
      </c>
      <c r="H81" t="str">
        <f>IF(AND(president[[#This Row],[FLAG]] = "Flag",C82 &lt;&gt;0, E82&lt;&gt;"ap"),president[[#This Row],[votes]]-C82,"na")</f>
        <v>na</v>
      </c>
    </row>
    <row r="82" spans="1:8" x14ac:dyDescent="0.25">
      <c r="A82">
        <v>0.5</v>
      </c>
      <c r="B82">
        <v>0.48699999999999999</v>
      </c>
      <c r="C82">
        <v>5434249</v>
      </c>
      <c r="D82">
        <v>95</v>
      </c>
      <c r="E82" t="s">
        <v>6</v>
      </c>
      <c r="F82" t="s">
        <v>88</v>
      </c>
      <c r="G82" t="str">
        <f t="shared" si="1"/>
        <v>Normal</v>
      </c>
      <c r="H82" t="str">
        <f>IF(AND(president[[#This Row],[FLAG]] = "Flag",C83 &lt;&gt;0, E83&lt;&gt;"ap"),president[[#This Row],[votes]]-C83,"na")</f>
        <v>na</v>
      </c>
    </row>
    <row r="83" spans="1:8" x14ac:dyDescent="0.25">
      <c r="A83">
        <v>0.5</v>
      </c>
      <c r="B83">
        <v>0.48699999999999999</v>
      </c>
      <c r="C83">
        <v>5434341</v>
      </c>
      <c r="D83">
        <v>95</v>
      </c>
      <c r="E83" t="s">
        <v>6</v>
      </c>
      <c r="F83" t="s">
        <v>89</v>
      </c>
      <c r="G83" t="str">
        <f t="shared" si="1"/>
        <v>Normal</v>
      </c>
      <c r="H83" t="str">
        <f>IF(AND(president[[#This Row],[FLAG]] = "Flag",C84 &lt;&gt;0, E84&lt;&gt;"ap"),president[[#This Row],[votes]]-C84,"na")</f>
        <v>na</v>
      </c>
    </row>
    <row r="84" spans="1:8" x14ac:dyDescent="0.25">
      <c r="A84">
        <v>0.5</v>
      </c>
      <c r="B84">
        <v>0.48699999999999999</v>
      </c>
      <c r="C84">
        <v>5436283</v>
      </c>
      <c r="D84">
        <v>95</v>
      </c>
      <c r="E84" t="s">
        <v>6</v>
      </c>
      <c r="F84" t="s">
        <v>90</v>
      </c>
      <c r="G84" t="str">
        <f t="shared" si="1"/>
        <v>Normal</v>
      </c>
      <c r="H84" t="str">
        <f>IF(AND(president[[#This Row],[FLAG]] = "Flag",C85 &lt;&gt;0, E85&lt;&gt;"ap"),president[[#This Row],[votes]]-C85,"na")</f>
        <v>na</v>
      </c>
    </row>
    <row r="85" spans="1:8" x14ac:dyDescent="0.25">
      <c r="A85">
        <v>0.5</v>
      </c>
      <c r="B85">
        <v>0.48699999999999999</v>
      </c>
      <c r="C85">
        <v>5436365</v>
      </c>
      <c r="D85">
        <v>95</v>
      </c>
      <c r="E85" t="s">
        <v>6</v>
      </c>
      <c r="F85" t="s">
        <v>91</v>
      </c>
      <c r="G85" t="str">
        <f t="shared" si="1"/>
        <v>Normal</v>
      </c>
      <c r="H85" t="str">
        <f>IF(AND(president[[#This Row],[FLAG]] = "Flag",C86 &lt;&gt;0, E86&lt;&gt;"ap"),president[[#This Row],[votes]]-C86,"na")</f>
        <v>na</v>
      </c>
    </row>
    <row r="86" spans="1:8" x14ac:dyDescent="0.25">
      <c r="A86">
        <v>0.5</v>
      </c>
      <c r="B86">
        <v>0.48699999999999999</v>
      </c>
      <c r="C86">
        <v>5436694</v>
      </c>
      <c r="D86">
        <v>95</v>
      </c>
      <c r="E86" t="s">
        <v>6</v>
      </c>
      <c r="F86" t="s">
        <v>92</v>
      </c>
      <c r="G86" t="str">
        <f t="shared" si="1"/>
        <v>Normal</v>
      </c>
      <c r="H86" t="str">
        <f>IF(AND(president[[#This Row],[FLAG]] = "Flag",C87 &lt;&gt;0, E87&lt;&gt;"ap"),president[[#This Row],[votes]]-C87,"na")</f>
        <v>na</v>
      </c>
    </row>
    <row r="87" spans="1:8" x14ac:dyDescent="0.25">
      <c r="A87">
        <v>0.5</v>
      </c>
      <c r="B87">
        <v>0.48699999999999999</v>
      </c>
      <c r="C87">
        <v>5436703</v>
      </c>
      <c r="D87">
        <v>95</v>
      </c>
      <c r="E87" t="s">
        <v>6</v>
      </c>
      <c r="F87" t="s">
        <v>93</v>
      </c>
      <c r="G87" t="str">
        <f t="shared" si="1"/>
        <v>Normal</v>
      </c>
      <c r="H87" t="str">
        <f>IF(AND(president[[#This Row],[FLAG]] = "Flag",C88 &lt;&gt;0, E88&lt;&gt;"ap"),president[[#This Row],[votes]]-C88,"na")</f>
        <v>na</v>
      </c>
    </row>
    <row r="88" spans="1:8" x14ac:dyDescent="0.25">
      <c r="A88">
        <v>0.5</v>
      </c>
      <c r="B88">
        <v>0.48699999999999999</v>
      </c>
      <c r="C88">
        <v>5437110</v>
      </c>
      <c r="D88">
        <v>95</v>
      </c>
      <c r="E88" t="s">
        <v>6</v>
      </c>
      <c r="F88" t="s">
        <v>94</v>
      </c>
      <c r="G88" t="str">
        <f t="shared" si="1"/>
        <v>Normal</v>
      </c>
      <c r="H88" t="str">
        <f>IF(AND(president[[#This Row],[FLAG]] = "Flag",C89 &lt;&gt;0, E89&lt;&gt;"ap"),president[[#This Row],[votes]]-C89,"na")</f>
        <v>na</v>
      </c>
    </row>
    <row r="89" spans="1:8" x14ac:dyDescent="0.25">
      <c r="A89">
        <v>0.5</v>
      </c>
      <c r="B89">
        <v>0.48699999999999999</v>
      </c>
      <c r="C89">
        <v>5437255</v>
      </c>
      <c r="D89">
        <v>95</v>
      </c>
      <c r="E89" t="s">
        <v>6</v>
      </c>
      <c r="F89" t="s">
        <v>95</v>
      </c>
      <c r="G89" t="str">
        <f t="shared" si="1"/>
        <v>Normal</v>
      </c>
      <c r="H89" t="str">
        <f>IF(AND(president[[#This Row],[FLAG]] = "Flag",C90 &lt;&gt;0, E90&lt;&gt;"ap"),president[[#This Row],[votes]]-C90,"na")</f>
        <v>na</v>
      </c>
    </row>
    <row r="90" spans="1:8" x14ac:dyDescent="0.25">
      <c r="A90">
        <v>0.5</v>
      </c>
      <c r="B90">
        <v>0.48699999999999999</v>
      </c>
      <c r="C90">
        <v>5437302</v>
      </c>
      <c r="D90">
        <v>95</v>
      </c>
      <c r="E90" t="s">
        <v>6</v>
      </c>
      <c r="F90" t="s">
        <v>96</v>
      </c>
      <c r="G90" t="str">
        <f t="shared" si="1"/>
        <v>Normal</v>
      </c>
      <c r="H90" t="str">
        <f>IF(AND(president[[#This Row],[FLAG]] = "Flag",C91 &lt;&gt;0, E91&lt;&gt;"ap"),president[[#This Row],[votes]]-C91,"na")</f>
        <v>na</v>
      </c>
    </row>
    <row r="91" spans="1:8" x14ac:dyDescent="0.25">
      <c r="A91">
        <v>0.501</v>
      </c>
      <c r="B91">
        <v>0.48699999999999999</v>
      </c>
      <c r="C91">
        <v>5439236</v>
      </c>
      <c r="D91">
        <v>95</v>
      </c>
      <c r="E91" t="s">
        <v>6</v>
      </c>
      <c r="F91" t="s">
        <v>97</v>
      </c>
      <c r="G91" t="str">
        <f t="shared" si="1"/>
        <v>Normal</v>
      </c>
      <c r="H91" t="str">
        <f>IF(AND(president[[#This Row],[FLAG]] = "Flag",C92 &lt;&gt;0, E92&lt;&gt;"ap"),president[[#This Row],[votes]]-C92,"na")</f>
        <v>na</v>
      </c>
    </row>
    <row r="92" spans="1:8" x14ac:dyDescent="0.25">
      <c r="A92">
        <v>0.501</v>
      </c>
      <c r="B92">
        <v>0.48699999999999999</v>
      </c>
      <c r="C92">
        <v>5439366</v>
      </c>
      <c r="D92">
        <v>95</v>
      </c>
      <c r="E92" t="s">
        <v>6</v>
      </c>
      <c r="F92" t="s">
        <v>98</v>
      </c>
      <c r="G92" t="str">
        <f t="shared" si="1"/>
        <v>Normal</v>
      </c>
      <c r="H92" t="str">
        <f>IF(AND(president[[#This Row],[FLAG]] = "Flag",C93 &lt;&gt;0, E93&lt;&gt;"ap"),president[[#This Row],[votes]]-C93,"na")</f>
        <v>na</v>
      </c>
    </row>
    <row r="93" spans="1:8" x14ac:dyDescent="0.25">
      <c r="A93">
        <v>0.501</v>
      </c>
      <c r="B93">
        <v>0.48699999999999999</v>
      </c>
      <c r="C93">
        <v>5440053</v>
      </c>
      <c r="D93">
        <v>95</v>
      </c>
      <c r="E93" t="s">
        <v>6</v>
      </c>
      <c r="F93" t="s">
        <v>99</v>
      </c>
      <c r="G93" t="str">
        <f t="shared" si="1"/>
        <v>Normal</v>
      </c>
      <c r="H93" t="str">
        <f>IF(AND(president[[#This Row],[FLAG]] = "Flag",C94 &lt;&gt;0, E94&lt;&gt;"ap"),president[[#This Row],[votes]]-C94,"na")</f>
        <v>na</v>
      </c>
    </row>
    <row r="94" spans="1:8" x14ac:dyDescent="0.25">
      <c r="A94">
        <v>0.501</v>
      </c>
      <c r="B94">
        <v>0.48699999999999999</v>
      </c>
      <c r="C94">
        <v>5443408</v>
      </c>
      <c r="D94">
        <v>95</v>
      </c>
      <c r="E94" t="s">
        <v>6</v>
      </c>
      <c r="F94" t="s">
        <v>100</v>
      </c>
      <c r="G94" t="str">
        <f t="shared" si="1"/>
        <v>Normal</v>
      </c>
      <c r="H94" t="str">
        <f>IF(AND(president[[#This Row],[FLAG]] = "Flag",C95 &lt;&gt;0, E95&lt;&gt;"ap"),president[[#This Row],[votes]]-C95,"na")</f>
        <v>na</v>
      </c>
    </row>
    <row r="95" spans="1:8" x14ac:dyDescent="0.25">
      <c r="A95">
        <v>0.501</v>
      </c>
      <c r="B95">
        <v>0.48699999999999999</v>
      </c>
      <c r="C95">
        <v>5443475</v>
      </c>
      <c r="D95">
        <v>95</v>
      </c>
      <c r="E95" t="s">
        <v>6</v>
      </c>
      <c r="F95" t="s">
        <v>101</v>
      </c>
      <c r="G95" t="str">
        <f t="shared" si="1"/>
        <v>Normal</v>
      </c>
      <c r="H95" t="str">
        <f>IF(AND(president[[#This Row],[FLAG]] = "Flag",C96 &lt;&gt;0, E96&lt;&gt;"ap"),president[[#This Row],[votes]]-C96,"na")</f>
        <v>na</v>
      </c>
    </row>
    <row r="96" spans="1:8" x14ac:dyDescent="0.25">
      <c r="A96">
        <v>0.501</v>
      </c>
      <c r="B96">
        <v>0.48699999999999999</v>
      </c>
      <c r="C96">
        <v>5443986</v>
      </c>
      <c r="D96">
        <v>95</v>
      </c>
      <c r="E96" t="s">
        <v>6</v>
      </c>
      <c r="F96" t="s">
        <v>102</v>
      </c>
      <c r="G96" t="str">
        <f t="shared" si="1"/>
        <v>Normal</v>
      </c>
      <c r="H96" t="str">
        <f>IF(AND(president[[#This Row],[FLAG]] = "Flag",C97 &lt;&gt;0, E97&lt;&gt;"ap"),president[[#This Row],[votes]]-C97,"na")</f>
        <v>na</v>
      </c>
    </row>
    <row r="97" spans="1:8" x14ac:dyDescent="0.25">
      <c r="A97">
        <v>0.501</v>
      </c>
      <c r="B97">
        <v>0.48699999999999999</v>
      </c>
      <c r="C97">
        <v>5444203</v>
      </c>
      <c r="D97">
        <v>95</v>
      </c>
      <c r="E97" t="s">
        <v>6</v>
      </c>
      <c r="F97" t="s">
        <v>103</v>
      </c>
      <c r="G97" t="str">
        <f t="shared" si="1"/>
        <v>Normal</v>
      </c>
      <c r="H97" t="str">
        <f>IF(AND(president[[#This Row],[FLAG]] = "Flag",C98 &lt;&gt;0, E98&lt;&gt;"ap"),president[[#This Row],[votes]]-C98,"na")</f>
        <v>na</v>
      </c>
    </row>
    <row r="98" spans="1:8" x14ac:dyDescent="0.25">
      <c r="A98">
        <v>0.501</v>
      </c>
      <c r="B98">
        <v>0.48699999999999999</v>
      </c>
      <c r="C98">
        <v>5453691</v>
      </c>
      <c r="D98">
        <v>95</v>
      </c>
      <c r="E98" t="s">
        <v>6</v>
      </c>
      <c r="F98" t="s">
        <v>104</v>
      </c>
      <c r="G98" t="str">
        <f t="shared" si="1"/>
        <v>Normal</v>
      </c>
      <c r="H98" t="str">
        <f>IF(AND(president[[#This Row],[FLAG]] = "Flag",C99 &lt;&gt;0, E99&lt;&gt;"ap"),president[[#This Row],[votes]]-C99,"na")</f>
        <v>na</v>
      </c>
    </row>
    <row r="99" spans="1:8" x14ac:dyDescent="0.25">
      <c r="A99">
        <v>0.501</v>
      </c>
      <c r="B99">
        <v>0.48699999999999999</v>
      </c>
      <c r="C99">
        <v>5455617</v>
      </c>
      <c r="D99">
        <v>95</v>
      </c>
      <c r="E99" t="s">
        <v>6</v>
      </c>
      <c r="F99" t="s">
        <v>105</v>
      </c>
      <c r="G99" t="str">
        <f t="shared" si="1"/>
        <v>Normal</v>
      </c>
      <c r="H99" t="str">
        <f>IF(AND(president[[#This Row],[FLAG]] = "Flag",C100 &lt;&gt;0, E100&lt;&gt;"ap"),president[[#This Row],[votes]]-C100,"na")</f>
        <v>na</v>
      </c>
    </row>
    <row r="100" spans="1:8" x14ac:dyDescent="0.25">
      <c r="A100">
        <v>0.501</v>
      </c>
      <c r="B100">
        <v>0.48699999999999999</v>
      </c>
      <c r="C100">
        <v>5456589</v>
      </c>
      <c r="D100">
        <v>95</v>
      </c>
      <c r="E100" t="s">
        <v>6</v>
      </c>
      <c r="F100" t="s">
        <v>106</v>
      </c>
      <c r="G100" t="str">
        <f t="shared" si="1"/>
        <v>Normal</v>
      </c>
      <c r="H100" t="str">
        <f>IF(AND(president[[#This Row],[FLAG]] = "Flag",C101 &lt;&gt;0, E101&lt;&gt;"ap"),president[[#This Row],[votes]]-C101,"na")</f>
        <v>na</v>
      </c>
    </row>
    <row r="101" spans="1:8" x14ac:dyDescent="0.25">
      <c r="A101">
        <v>0.501</v>
      </c>
      <c r="B101">
        <v>0.48699999999999999</v>
      </c>
      <c r="C101">
        <v>5457095</v>
      </c>
      <c r="D101">
        <v>95</v>
      </c>
      <c r="E101" t="s">
        <v>6</v>
      </c>
      <c r="F101" t="s">
        <v>107</v>
      </c>
      <c r="G101" t="str">
        <f t="shared" si="1"/>
        <v>Normal</v>
      </c>
      <c r="H101" t="str">
        <f>IF(AND(president[[#This Row],[FLAG]] = "Flag",C102 &lt;&gt;0, E102&lt;&gt;"ap"),president[[#This Row],[votes]]-C102,"na")</f>
        <v>na</v>
      </c>
    </row>
    <row r="102" spans="1:8" x14ac:dyDescent="0.25">
      <c r="A102">
        <v>0.501</v>
      </c>
      <c r="B102">
        <v>0.48699999999999999</v>
      </c>
      <c r="C102">
        <v>5457147</v>
      </c>
      <c r="D102">
        <v>95</v>
      </c>
      <c r="E102" t="s">
        <v>6</v>
      </c>
      <c r="F102" t="s">
        <v>108</v>
      </c>
      <c r="G102" t="str">
        <f t="shared" si="1"/>
        <v>Normal</v>
      </c>
      <c r="H102" t="str">
        <f>IF(AND(president[[#This Row],[FLAG]] = "Flag",C103 &lt;&gt;0, E103&lt;&gt;"ap"),president[[#This Row],[votes]]-C103,"na")</f>
        <v>na</v>
      </c>
    </row>
    <row r="103" spans="1:8" x14ac:dyDescent="0.25">
      <c r="A103">
        <v>0.501</v>
      </c>
      <c r="B103">
        <v>0.48699999999999999</v>
      </c>
      <c r="C103">
        <v>5457219</v>
      </c>
      <c r="D103">
        <v>95</v>
      </c>
      <c r="E103" t="s">
        <v>6</v>
      </c>
      <c r="F103" t="s">
        <v>109</v>
      </c>
      <c r="G103" t="str">
        <f t="shared" si="1"/>
        <v>Normal</v>
      </c>
      <c r="H103" t="str">
        <f>IF(AND(president[[#This Row],[FLAG]] = "Flag",C104 &lt;&gt;0, E104&lt;&gt;"ap"),president[[#This Row],[votes]]-C104,"na")</f>
        <v>na</v>
      </c>
    </row>
    <row r="104" spans="1:8" x14ac:dyDescent="0.25">
      <c r="A104">
        <v>0.501</v>
      </c>
      <c r="B104">
        <v>0.48699999999999999</v>
      </c>
      <c r="C104">
        <v>5457253</v>
      </c>
      <c r="D104">
        <v>95</v>
      </c>
      <c r="E104" t="s">
        <v>6</v>
      </c>
      <c r="F104" t="s">
        <v>110</v>
      </c>
      <c r="G104" t="str">
        <f t="shared" si="1"/>
        <v>Normal</v>
      </c>
      <c r="H104" t="str">
        <f>IF(AND(president[[#This Row],[FLAG]] = "Flag",C105 &lt;&gt;0, E105&lt;&gt;"ap"),president[[#This Row],[votes]]-C105,"na")</f>
        <v>na</v>
      </c>
    </row>
    <row r="105" spans="1:8" x14ac:dyDescent="0.25">
      <c r="A105">
        <v>0.501</v>
      </c>
      <c r="B105">
        <v>0.48699999999999999</v>
      </c>
      <c r="C105">
        <v>5457297</v>
      </c>
      <c r="D105">
        <v>95</v>
      </c>
      <c r="E105" t="s">
        <v>6</v>
      </c>
      <c r="F105" t="s">
        <v>111</v>
      </c>
      <c r="G105" t="str">
        <f t="shared" si="1"/>
        <v>Normal</v>
      </c>
      <c r="H105" t="str">
        <f>IF(AND(president[[#This Row],[FLAG]] = "Flag",C106 &lt;&gt;0, E106&lt;&gt;"ap"),president[[#This Row],[votes]]-C106,"na")</f>
        <v>na</v>
      </c>
    </row>
    <row r="106" spans="1:8" x14ac:dyDescent="0.25">
      <c r="A106">
        <v>0.501</v>
      </c>
      <c r="B106">
        <v>0.48699999999999999</v>
      </c>
      <c r="C106">
        <v>5457368</v>
      </c>
      <c r="D106">
        <v>95</v>
      </c>
      <c r="E106" t="s">
        <v>6</v>
      </c>
      <c r="F106" t="s">
        <v>112</v>
      </c>
      <c r="G106" t="str">
        <f t="shared" si="1"/>
        <v>Flag</v>
      </c>
      <c r="H106" t="str">
        <f>IF(AND(president[[#This Row],[FLAG]] = "Flag",C107 &lt;&gt;0, E107&lt;&gt;"ap"),president[[#This Row],[votes]]-C107,"na")</f>
        <v>na</v>
      </c>
    </row>
    <row r="107" spans="1:8" x14ac:dyDescent="0.25">
      <c r="A107" s="1">
        <v>0</v>
      </c>
      <c r="B107" s="1">
        <v>0</v>
      </c>
      <c r="C107" s="1">
        <v>0</v>
      </c>
      <c r="D107" s="1">
        <v>0</v>
      </c>
      <c r="E107" s="1" t="s">
        <v>6</v>
      </c>
      <c r="F107" s="1" t="s">
        <v>7</v>
      </c>
      <c r="G107" t="str">
        <f t="shared" si="1"/>
        <v>Normal</v>
      </c>
      <c r="H107" t="str">
        <f>IF(AND(president[[#This Row],[FLAG]] = "Flag",C108 &lt;&gt;0, E108&lt;&gt;"ap"),president[[#This Row],[votes]]-C108,"na")</f>
        <v>na</v>
      </c>
    </row>
    <row r="108" spans="1:8" x14ac:dyDescent="0.25">
      <c r="A108">
        <v>0.501</v>
      </c>
      <c r="B108">
        <v>0.48699999999999999</v>
      </c>
      <c r="C108">
        <v>5457588</v>
      </c>
      <c r="D108">
        <v>95</v>
      </c>
      <c r="E108" t="s">
        <v>6</v>
      </c>
      <c r="F108" t="s">
        <v>113</v>
      </c>
      <c r="G108" t="str">
        <f t="shared" si="1"/>
        <v>Normal</v>
      </c>
      <c r="H108" t="str">
        <f>IF(AND(president[[#This Row],[FLAG]] = "Flag",C109 &lt;&gt;0, E109&lt;&gt;"ap"),president[[#This Row],[votes]]-C109,"na")</f>
        <v>na</v>
      </c>
    </row>
    <row r="109" spans="1:8" x14ac:dyDescent="0.25">
      <c r="A109">
        <v>0.5</v>
      </c>
      <c r="B109">
        <v>0.48599999999999999</v>
      </c>
      <c r="C109">
        <v>5459577</v>
      </c>
      <c r="D109">
        <v>95</v>
      </c>
      <c r="E109" t="s">
        <v>6</v>
      </c>
      <c r="F109" t="s">
        <v>114</v>
      </c>
      <c r="G109" t="str">
        <f t="shared" si="1"/>
        <v>Normal</v>
      </c>
      <c r="H109" t="str">
        <f>IF(AND(president[[#This Row],[FLAG]] = "Flag",C110 &lt;&gt;0, E110&lt;&gt;"ap"),president[[#This Row],[votes]]-C110,"na")</f>
        <v>na</v>
      </c>
    </row>
    <row r="110" spans="1:8" x14ac:dyDescent="0.25">
      <c r="A110">
        <v>0.5</v>
      </c>
      <c r="B110">
        <v>0.48599999999999999</v>
      </c>
      <c r="C110">
        <v>5461810</v>
      </c>
      <c r="D110">
        <v>95</v>
      </c>
      <c r="E110" t="s">
        <v>6</v>
      </c>
      <c r="F110" t="s">
        <v>115</v>
      </c>
      <c r="G110" t="str">
        <f t="shared" si="1"/>
        <v>Normal</v>
      </c>
      <c r="H110" t="str">
        <f>IF(AND(president[[#This Row],[FLAG]] = "Flag",C111 &lt;&gt;0, E111&lt;&gt;"ap"),president[[#This Row],[votes]]-C111,"na")</f>
        <v>na</v>
      </c>
    </row>
    <row r="111" spans="1:8" x14ac:dyDescent="0.25">
      <c r="A111">
        <v>0.5</v>
      </c>
      <c r="B111">
        <v>0.48599999999999999</v>
      </c>
      <c r="C111">
        <v>5462200</v>
      </c>
      <c r="D111">
        <v>95</v>
      </c>
      <c r="E111" t="s">
        <v>6</v>
      </c>
      <c r="F111" t="s">
        <v>116</v>
      </c>
      <c r="G111" t="str">
        <f t="shared" si="1"/>
        <v>Normal</v>
      </c>
      <c r="H111" t="str">
        <f>IF(AND(president[[#This Row],[FLAG]] = "Flag",C112 &lt;&gt;0, E112&lt;&gt;"ap"),president[[#This Row],[votes]]-C112,"na")</f>
        <v>na</v>
      </c>
    </row>
    <row r="112" spans="1:8" x14ac:dyDescent="0.25">
      <c r="A112">
        <v>0.5</v>
      </c>
      <c r="B112">
        <v>0.48599999999999999</v>
      </c>
      <c r="C112">
        <v>5462200</v>
      </c>
      <c r="D112">
        <v>98</v>
      </c>
      <c r="E112" t="s">
        <v>6</v>
      </c>
      <c r="F112" t="s">
        <v>117</v>
      </c>
      <c r="G112" t="str">
        <f t="shared" si="1"/>
        <v>Normal</v>
      </c>
      <c r="H112" t="str">
        <f>IF(AND(president[[#This Row],[FLAG]] = "Flag",C113 &lt;&gt;0, E113&lt;&gt;"ap"),president[[#This Row],[votes]]-C113,"na")</f>
        <v>na</v>
      </c>
    </row>
    <row r="113" spans="1:8" x14ac:dyDescent="0.25">
      <c r="A113">
        <v>0.5</v>
      </c>
      <c r="B113">
        <v>0.48599999999999999</v>
      </c>
      <c r="C113">
        <v>5462512</v>
      </c>
      <c r="D113">
        <v>98</v>
      </c>
      <c r="E113" t="s">
        <v>6</v>
      </c>
      <c r="F113" t="s">
        <v>118</v>
      </c>
      <c r="G113" t="str">
        <f t="shared" si="1"/>
        <v>Normal</v>
      </c>
      <c r="H113" t="str">
        <f>IF(AND(president[[#This Row],[FLAG]] = "Flag",C114 &lt;&gt;0, E114&lt;&gt;"ap"),president[[#This Row],[votes]]-C114,"na")</f>
        <v>na</v>
      </c>
    </row>
    <row r="114" spans="1:8" x14ac:dyDescent="0.25">
      <c r="A114">
        <v>0.5</v>
      </c>
      <c r="B114">
        <v>0.48599999999999999</v>
      </c>
      <c r="C114">
        <v>5462629</v>
      </c>
      <c r="D114">
        <v>98</v>
      </c>
      <c r="E114" t="s">
        <v>6</v>
      </c>
      <c r="F114" t="s">
        <v>119</v>
      </c>
      <c r="G114" t="str">
        <f t="shared" si="1"/>
        <v>Normal</v>
      </c>
      <c r="H114" t="str">
        <f>IF(AND(president[[#This Row],[FLAG]] = "Flag",C115 &lt;&gt;0, E115&lt;&gt;"ap"),president[[#This Row],[votes]]-C115,"na")</f>
        <v>na</v>
      </c>
    </row>
    <row r="115" spans="1:8" x14ac:dyDescent="0.25">
      <c r="A115">
        <v>0.5</v>
      </c>
      <c r="B115">
        <v>0.48599999999999999</v>
      </c>
      <c r="C115">
        <v>5462930</v>
      </c>
      <c r="D115">
        <v>98</v>
      </c>
      <c r="E115" t="s">
        <v>6</v>
      </c>
      <c r="F115" t="s">
        <v>120</v>
      </c>
      <c r="G115" t="str">
        <f t="shared" si="1"/>
        <v>Normal</v>
      </c>
      <c r="H115" t="str">
        <f>IF(AND(president[[#This Row],[FLAG]] = "Flag",C116 &lt;&gt;0, E116&lt;&gt;"ap"),president[[#This Row],[votes]]-C116,"na")</f>
        <v>na</v>
      </c>
    </row>
    <row r="116" spans="1:8" x14ac:dyDescent="0.25">
      <c r="A116">
        <v>0.5</v>
      </c>
      <c r="B116">
        <v>0.48599999999999999</v>
      </c>
      <c r="C116">
        <v>5463112</v>
      </c>
      <c r="D116">
        <v>98</v>
      </c>
      <c r="E116" t="s">
        <v>6</v>
      </c>
      <c r="F116" t="s">
        <v>121</v>
      </c>
      <c r="G116" t="str">
        <f t="shared" si="1"/>
        <v>Normal</v>
      </c>
      <c r="H116" t="str">
        <f>IF(AND(president[[#This Row],[FLAG]] = "Flag",C117 &lt;&gt;0, E117&lt;&gt;"ap"),president[[#This Row],[votes]]-C117,"na")</f>
        <v>na</v>
      </c>
    </row>
    <row r="117" spans="1:8" x14ac:dyDescent="0.25">
      <c r="A117">
        <v>0.5</v>
      </c>
      <c r="B117">
        <v>0.48599999999999999</v>
      </c>
      <c r="C117">
        <v>5463885</v>
      </c>
      <c r="D117">
        <v>98</v>
      </c>
      <c r="E117" t="s">
        <v>6</v>
      </c>
      <c r="F117" t="s">
        <v>122</v>
      </c>
      <c r="G117" t="str">
        <f t="shared" si="1"/>
        <v>Normal</v>
      </c>
      <c r="H117" t="str">
        <f>IF(AND(president[[#This Row],[FLAG]] = "Flag",C118 &lt;&gt;0, E118&lt;&gt;"ap"),president[[#This Row],[votes]]-C118,"na")</f>
        <v>na</v>
      </c>
    </row>
    <row r="118" spans="1:8" x14ac:dyDescent="0.25">
      <c r="A118">
        <v>0.5</v>
      </c>
      <c r="B118">
        <v>0.48599999999999999</v>
      </c>
      <c r="C118">
        <v>5464084</v>
      </c>
      <c r="D118">
        <v>98</v>
      </c>
      <c r="E118" t="s">
        <v>6</v>
      </c>
      <c r="F118" t="s">
        <v>123</v>
      </c>
      <c r="G118" t="str">
        <f t="shared" si="1"/>
        <v>Normal</v>
      </c>
      <c r="H118" t="str">
        <f>IF(AND(president[[#This Row],[FLAG]] = "Flag",C119 &lt;&gt;0, E119&lt;&gt;"ap"),president[[#This Row],[votes]]-C119,"na")</f>
        <v>na</v>
      </c>
    </row>
    <row r="119" spans="1:8" x14ac:dyDescent="0.25">
      <c r="A119">
        <v>0.5</v>
      </c>
      <c r="B119">
        <v>0.48599999999999999</v>
      </c>
      <c r="C119">
        <v>5464097</v>
      </c>
      <c r="D119">
        <v>98</v>
      </c>
      <c r="E119" t="s">
        <v>6</v>
      </c>
      <c r="F119" t="s">
        <v>124</v>
      </c>
      <c r="G119" t="str">
        <f t="shared" si="1"/>
        <v>Normal</v>
      </c>
      <c r="H119" t="str">
        <f>IF(AND(president[[#This Row],[FLAG]] = "Flag",C120 &lt;&gt;0, E120&lt;&gt;"ap"),president[[#This Row],[votes]]-C120,"na")</f>
        <v>na</v>
      </c>
    </row>
    <row r="120" spans="1:8" x14ac:dyDescent="0.25">
      <c r="A120">
        <v>0.5</v>
      </c>
      <c r="B120">
        <v>0.48599999999999999</v>
      </c>
      <c r="C120">
        <v>5464196</v>
      </c>
      <c r="D120">
        <v>98</v>
      </c>
      <c r="E120" t="s">
        <v>6</v>
      </c>
      <c r="F120" t="s">
        <v>125</v>
      </c>
      <c r="G120" t="str">
        <f t="shared" si="1"/>
        <v>Normal</v>
      </c>
      <c r="H120" t="str">
        <f>IF(AND(president[[#This Row],[FLAG]] = "Flag",C121 &lt;&gt;0, E121&lt;&gt;"ap"),president[[#This Row],[votes]]-C121,"na")</f>
        <v>na</v>
      </c>
    </row>
    <row r="121" spans="1:8" x14ac:dyDescent="0.25">
      <c r="A121">
        <v>0.5</v>
      </c>
      <c r="B121">
        <v>0.48699999999999999</v>
      </c>
      <c r="C121">
        <v>5464802</v>
      </c>
      <c r="D121">
        <v>98</v>
      </c>
      <c r="E121" t="s">
        <v>6</v>
      </c>
      <c r="F121" t="s">
        <v>126</v>
      </c>
      <c r="G121" t="str">
        <f t="shared" si="1"/>
        <v>Normal</v>
      </c>
      <c r="H121" t="str">
        <f>IF(AND(president[[#This Row],[FLAG]] = "Flag",C122 &lt;&gt;0, E122&lt;&gt;"ap"),president[[#This Row],[votes]]-C122,"na")</f>
        <v>na</v>
      </c>
    </row>
    <row r="122" spans="1:8" x14ac:dyDescent="0.25">
      <c r="A122">
        <v>0.5</v>
      </c>
      <c r="B122">
        <v>0.48699999999999999</v>
      </c>
      <c r="C122">
        <v>5464953</v>
      </c>
      <c r="D122">
        <v>98</v>
      </c>
      <c r="E122" t="s">
        <v>6</v>
      </c>
      <c r="F122" t="s">
        <v>127</v>
      </c>
      <c r="G122" t="str">
        <f t="shared" si="1"/>
        <v>Normal</v>
      </c>
      <c r="H122" t="str">
        <f>IF(AND(president[[#This Row],[FLAG]] = "Flag",C123 &lt;&gt;0, E123&lt;&gt;"ap"),president[[#This Row],[votes]]-C123,"na")</f>
        <v>na</v>
      </c>
    </row>
    <row r="123" spans="1:8" x14ac:dyDescent="0.25">
      <c r="A123">
        <v>0.5</v>
      </c>
      <c r="B123">
        <v>0.48699999999999999</v>
      </c>
      <c r="C123">
        <v>5464972</v>
      </c>
      <c r="D123">
        <v>98</v>
      </c>
      <c r="E123" t="s">
        <v>6</v>
      </c>
      <c r="F123" t="s">
        <v>128</v>
      </c>
      <c r="G123" t="str">
        <f t="shared" si="1"/>
        <v>Normal</v>
      </c>
      <c r="H123" t="str">
        <f>IF(AND(president[[#This Row],[FLAG]] = "Flag",C124 &lt;&gt;0, E124&lt;&gt;"ap"),president[[#This Row],[votes]]-C124,"na")</f>
        <v>na</v>
      </c>
    </row>
    <row r="124" spans="1:8" x14ac:dyDescent="0.25">
      <c r="A124">
        <v>0.5</v>
      </c>
      <c r="B124">
        <v>0.48699999999999999</v>
      </c>
      <c r="C124">
        <v>5465384</v>
      </c>
      <c r="D124">
        <v>98</v>
      </c>
      <c r="E124" t="s">
        <v>6</v>
      </c>
      <c r="F124" t="s">
        <v>129</v>
      </c>
      <c r="G124" t="str">
        <f t="shared" si="1"/>
        <v>Normal</v>
      </c>
      <c r="H124" t="str">
        <f>IF(AND(president[[#This Row],[FLAG]] = "Flag",C125 &lt;&gt;0, E125&lt;&gt;"ap"),president[[#This Row],[votes]]-C125,"na")</f>
        <v>na</v>
      </c>
    </row>
    <row r="125" spans="1:8" x14ac:dyDescent="0.25">
      <c r="A125">
        <v>0.5</v>
      </c>
      <c r="B125">
        <v>0.48699999999999999</v>
      </c>
      <c r="C125">
        <v>5465474</v>
      </c>
      <c r="D125">
        <v>98</v>
      </c>
      <c r="E125" t="s">
        <v>6</v>
      </c>
      <c r="F125" t="s">
        <v>130</v>
      </c>
      <c r="G125" t="str">
        <f t="shared" si="1"/>
        <v>Normal</v>
      </c>
      <c r="H125" t="str">
        <f>IF(AND(president[[#This Row],[FLAG]] = "Flag",C126 &lt;&gt;0, E126&lt;&gt;"ap"),president[[#This Row],[votes]]-C126,"na")</f>
        <v>na</v>
      </c>
    </row>
    <row r="126" spans="1:8" x14ac:dyDescent="0.25">
      <c r="A126">
        <v>0.5</v>
      </c>
      <c r="B126">
        <v>0.48699999999999999</v>
      </c>
      <c r="C126">
        <v>5465691</v>
      </c>
      <c r="D126">
        <v>98</v>
      </c>
      <c r="E126" t="s">
        <v>6</v>
      </c>
      <c r="F126" t="s">
        <v>131</v>
      </c>
      <c r="G126" t="str">
        <f t="shared" si="1"/>
        <v>Normal</v>
      </c>
      <c r="H126" t="str">
        <f>IF(AND(president[[#This Row],[FLAG]] = "Flag",C127 &lt;&gt;0, E127&lt;&gt;"ap"),president[[#This Row],[votes]]-C127,"na")</f>
        <v>na</v>
      </c>
    </row>
    <row r="127" spans="1:8" x14ac:dyDescent="0.25">
      <c r="A127">
        <v>0.5</v>
      </c>
      <c r="B127">
        <v>0.48699999999999999</v>
      </c>
      <c r="C127">
        <v>5465773</v>
      </c>
      <c r="D127">
        <v>98</v>
      </c>
      <c r="E127" t="s">
        <v>6</v>
      </c>
      <c r="F127" t="s">
        <v>132</v>
      </c>
      <c r="G127" t="str">
        <f t="shared" si="1"/>
        <v>Normal</v>
      </c>
      <c r="H127" t="str">
        <f>IF(AND(president[[#This Row],[FLAG]] = "Flag",C128 &lt;&gt;0, E128&lt;&gt;"ap"),president[[#This Row],[votes]]-C128,"na")</f>
        <v>na</v>
      </c>
    </row>
    <row r="128" spans="1:8" x14ac:dyDescent="0.25">
      <c r="A128">
        <v>0.5</v>
      </c>
      <c r="B128">
        <v>0.48699999999999999</v>
      </c>
      <c r="C128">
        <v>5465847</v>
      </c>
      <c r="D128">
        <v>98</v>
      </c>
      <c r="E128" t="s">
        <v>6</v>
      </c>
      <c r="F128" t="s">
        <v>133</v>
      </c>
      <c r="G128" t="str">
        <f t="shared" si="1"/>
        <v>Normal</v>
      </c>
      <c r="H128" t="str">
        <f>IF(AND(president[[#This Row],[FLAG]] = "Flag",C129 &lt;&gt;0, E129&lt;&gt;"ap"),president[[#This Row],[votes]]-C129,"na")</f>
        <v>na</v>
      </c>
    </row>
    <row r="129" spans="1:8" x14ac:dyDescent="0.25">
      <c r="A129">
        <v>0.5</v>
      </c>
      <c r="B129">
        <v>0.48699999999999999</v>
      </c>
      <c r="C129">
        <v>5471602</v>
      </c>
      <c r="D129">
        <v>98</v>
      </c>
      <c r="E129" t="s">
        <v>6</v>
      </c>
      <c r="F129" t="s">
        <v>134</v>
      </c>
      <c r="G129" t="str">
        <f t="shared" si="1"/>
        <v>Normal</v>
      </c>
      <c r="H129" t="str">
        <f>IF(AND(president[[#This Row],[FLAG]] = "Flag",C130 &lt;&gt;0, E130&lt;&gt;"ap"),president[[#This Row],[votes]]-C130,"na")</f>
        <v>na</v>
      </c>
    </row>
    <row r="130" spans="1:8" x14ac:dyDescent="0.25">
      <c r="A130">
        <v>0.5</v>
      </c>
      <c r="B130">
        <v>0.48699999999999999</v>
      </c>
      <c r="C130">
        <v>5471891</v>
      </c>
      <c r="D130">
        <v>98</v>
      </c>
      <c r="E130" t="s">
        <v>6</v>
      </c>
      <c r="F130" t="s">
        <v>135</v>
      </c>
      <c r="G130" t="str">
        <f t="shared" ref="G130:G193" si="2">IF(C130&gt;C131,"Flag","Normal")</f>
        <v>Normal</v>
      </c>
      <c r="H130" t="str">
        <f>IF(AND(president[[#This Row],[FLAG]] = "Flag",C131 &lt;&gt;0, E131&lt;&gt;"ap"),president[[#This Row],[votes]]-C131,"na")</f>
        <v>na</v>
      </c>
    </row>
    <row r="131" spans="1:8" x14ac:dyDescent="0.25">
      <c r="A131">
        <v>0.5</v>
      </c>
      <c r="B131">
        <v>0.48699999999999999</v>
      </c>
      <c r="C131">
        <v>5472241</v>
      </c>
      <c r="D131">
        <v>98</v>
      </c>
      <c r="E131" t="s">
        <v>6</v>
      </c>
      <c r="F131" t="s">
        <v>136</v>
      </c>
      <c r="G131" t="str">
        <f t="shared" si="2"/>
        <v>Normal</v>
      </c>
      <c r="H131" t="str">
        <f>IF(AND(president[[#This Row],[FLAG]] = "Flag",C132 &lt;&gt;0, E132&lt;&gt;"ap"),president[[#This Row],[votes]]-C132,"na")</f>
        <v>na</v>
      </c>
    </row>
    <row r="132" spans="1:8" x14ac:dyDescent="0.25">
      <c r="A132">
        <v>0.5</v>
      </c>
      <c r="B132">
        <v>0.48699999999999999</v>
      </c>
      <c r="C132">
        <v>5474442</v>
      </c>
      <c r="D132">
        <v>98</v>
      </c>
      <c r="E132" t="s">
        <v>6</v>
      </c>
      <c r="F132" t="s">
        <v>137</v>
      </c>
      <c r="G132" t="str">
        <f t="shared" si="2"/>
        <v>Normal</v>
      </c>
      <c r="H132" t="str">
        <f>IF(AND(president[[#This Row],[FLAG]] = "Flag",C133 &lt;&gt;0, E133&lt;&gt;"ap"),president[[#This Row],[votes]]-C133,"na")</f>
        <v>na</v>
      </c>
    </row>
    <row r="133" spans="1:8" x14ac:dyDescent="0.25">
      <c r="A133">
        <v>0.5</v>
      </c>
      <c r="B133">
        <v>0.48699999999999999</v>
      </c>
      <c r="C133">
        <v>5475348</v>
      </c>
      <c r="D133">
        <v>98</v>
      </c>
      <c r="E133" t="s">
        <v>6</v>
      </c>
      <c r="F133" t="s">
        <v>138</v>
      </c>
      <c r="G133" t="str">
        <f t="shared" si="2"/>
        <v>Normal</v>
      </c>
      <c r="H133" t="str">
        <f>IF(AND(president[[#This Row],[FLAG]] = "Flag",C134 &lt;&gt;0, E134&lt;&gt;"ap"),president[[#This Row],[votes]]-C134,"na")</f>
        <v>na</v>
      </c>
    </row>
    <row r="134" spans="1:8" x14ac:dyDescent="0.25">
      <c r="A134">
        <v>0.5</v>
      </c>
      <c r="B134">
        <v>0.48699999999999999</v>
      </c>
      <c r="C134">
        <v>5475475</v>
      </c>
      <c r="D134">
        <v>98</v>
      </c>
      <c r="E134" t="s">
        <v>6</v>
      </c>
      <c r="F134" t="s">
        <v>139</v>
      </c>
      <c r="G134" t="str">
        <f t="shared" si="2"/>
        <v>Normal</v>
      </c>
      <c r="H134" t="str">
        <f>IF(AND(president[[#This Row],[FLAG]] = "Flag",C135 &lt;&gt;0, E135&lt;&gt;"ap"),president[[#This Row],[votes]]-C135,"na")</f>
        <v>na</v>
      </c>
    </row>
    <row r="135" spans="1:8" x14ac:dyDescent="0.25">
      <c r="A135">
        <v>0.5</v>
      </c>
      <c r="B135">
        <v>0.48699999999999999</v>
      </c>
      <c r="C135">
        <v>5475479</v>
      </c>
      <c r="D135">
        <v>98</v>
      </c>
      <c r="E135" t="s">
        <v>6</v>
      </c>
      <c r="F135" t="s">
        <v>140</v>
      </c>
      <c r="G135" t="str">
        <f t="shared" si="2"/>
        <v>Normal</v>
      </c>
      <c r="H135" t="str">
        <f>IF(AND(president[[#This Row],[FLAG]] = "Flag",C136 &lt;&gt;0, E136&lt;&gt;"ap"),president[[#This Row],[votes]]-C136,"na")</f>
        <v>na</v>
      </c>
    </row>
    <row r="136" spans="1:8" x14ac:dyDescent="0.25">
      <c r="A136">
        <v>0.5</v>
      </c>
      <c r="B136">
        <v>0.48699999999999999</v>
      </c>
      <c r="C136">
        <v>5475579</v>
      </c>
      <c r="D136">
        <v>98</v>
      </c>
      <c r="E136" t="s">
        <v>6</v>
      </c>
      <c r="F136" t="s">
        <v>141</v>
      </c>
      <c r="G136" t="str">
        <f t="shared" si="2"/>
        <v>Flag</v>
      </c>
      <c r="H136">
        <f>IF(AND(president[[#This Row],[FLAG]] = "Flag",C137 &lt;&gt;0, E137&lt;&gt;"ap"),president[[#This Row],[votes]]-C137,"na")</f>
        <v>11</v>
      </c>
    </row>
    <row r="137" spans="1:8" x14ac:dyDescent="0.25">
      <c r="A137">
        <v>0.5</v>
      </c>
      <c r="B137">
        <v>0.48699999999999999</v>
      </c>
      <c r="C137">
        <v>5475568</v>
      </c>
      <c r="D137">
        <v>98</v>
      </c>
      <c r="E137" t="s">
        <v>6</v>
      </c>
      <c r="F137" t="s">
        <v>142</v>
      </c>
      <c r="G137" t="str">
        <f t="shared" si="2"/>
        <v>Normal</v>
      </c>
      <c r="H137" t="str">
        <f>IF(AND(president[[#This Row],[FLAG]] = "Flag",C138 &lt;&gt;0, E138&lt;&gt;"ap"),president[[#This Row],[votes]]-C138,"na")</f>
        <v>na</v>
      </c>
    </row>
    <row r="138" spans="1:8" x14ac:dyDescent="0.25">
      <c r="A138">
        <v>0.5</v>
      </c>
      <c r="B138">
        <v>0.48699999999999999</v>
      </c>
      <c r="C138">
        <v>5475590</v>
      </c>
      <c r="D138">
        <v>98</v>
      </c>
      <c r="E138" t="s">
        <v>6</v>
      </c>
      <c r="F138" t="s">
        <v>143</v>
      </c>
      <c r="G138" t="str">
        <f t="shared" si="2"/>
        <v>Normal</v>
      </c>
      <c r="H138" t="str">
        <f>IF(AND(president[[#This Row],[FLAG]] = "Flag",C139 &lt;&gt;0, E139&lt;&gt;"ap"),president[[#This Row],[votes]]-C139,"na")</f>
        <v>na</v>
      </c>
    </row>
    <row r="139" spans="1:8" x14ac:dyDescent="0.25">
      <c r="A139">
        <v>0.5</v>
      </c>
      <c r="B139">
        <v>0.48699999999999999</v>
      </c>
      <c r="C139">
        <v>5475624</v>
      </c>
      <c r="D139">
        <v>98</v>
      </c>
      <c r="E139" t="s">
        <v>6</v>
      </c>
      <c r="F139" t="s">
        <v>144</v>
      </c>
      <c r="G139" t="str">
        <f t="shared" si="2"/>
        <v>Normal</v>
      </c>
      <c r="H139" t="str">
        <f>IF(AND(president[[#This Row],[FLAG]] = "Flag",C140 &lt;&gt;0, E140&lt;&gt;"ap"),president[[#This Row],[votes]]-C140,"na")</f>
        <v>na</v>
      </c>
    </row>
    <row r="140" spans="1:8" x14ac:dyDescent="0.25">
      <c r="A140">
        <v>0.5</v>
      </c>
      <c r="B140">
        <v>0.48699999999999999</v>
      </c>
      <c r="C140">
        <v>5475713</v>
      </c>
      <c r="D140">
        <v>98</v>
      </c>
      <c r="E140" t="s">
        <v>6</v>
      </c>
      <c r="F140" t="s">
        <v>145</v>
      </c>
      <c r="G140" t="str">
        <f t="shared" si="2"/>
        <v>Flag</v>
      </c>
      <c r="H140">
        <f>IF(AND(president[[#This Row],[FLAG]] = "Flag",C141 &lt;&gt;0, E141&lt;&gt;"ap"),president[[#This Row],[votes]]-C141,"na")</f>
        <v>36</v>
      </c>
    </row>
    <row r="141" spans="1:8" x14ac:dyDescent="0.25">
      <c r="A141">
        <v>0.5</v>
      </c>
      <c r="B141">
        <v>0.48699999999999999</v>
      </c>
      <c r="C141">
        <v>5475677</v>
      </c>
      <c r="D141">
        <v>98</v>
      </c>
      <c r="E141" t="s">
        <v>6</v>
      </c>
      <c r="F141" t="s">
        <v>146</v>
      </c>
      <c r="G141" t="str">
        <f t="shared" si="2"/>
        <v>Normal</v>
      </c>
      <c r="H141" t="str">
        <f>IF(AND(president[[#This Row],[FLAG]] = "Flag",C142 &lt;&gt;0, E142&lt;&gt;"ap"),president[[#This Row],[votes]]-C142,"na")</f>
        <v>na</v>
      </c>
    </row>
    <row r="142" spans="1:8" x14ac:dyDescent="0.25">
      <c r="A142">
        <v>0.5</v>
      </c>
      <c r="B142">
        <v>0.48699999999999999</v>
      </c>
      <c r="C142">
        <v>5475719</v>
      </c>
      <c r="D142">
        <v>98</v>
      </c>
      <c r="E142" t="s">
        <v>6</v>
      </c>
      <c r="F142" t="s">
        <v>147</v>
      </c>
      <c r="G142" t="str">
        <f t="shared" si="2"/>
        <v>Normal</v>
      </c>
      <c r="H142" t="str">
        <f>IF(AND(president[[#This Row],[FLAG]] = "Flag",C143 &lt;&gt;0, E143&lt;&gt;"ap"),president[[#This Row],[votes]]-C143,"na")</f>
        <v>na</v>
      </c>
    </row>
    <row r="143" spans="1:8" x14ac:dyDescent="0.25">
      <c r="A143">
        <v>0.5</v>
      </c>
      <c r="B143">
        <v>0.48699999999999999</v>
      </c>
      <c r="C143">
        <v>5476283</v>
      </c>
      <c r="D143">
        <v>98</v>
      </c>
      <c r="E143" t="s">
        <v>6</v>
      </c>
      <c r="F143" t="s">
        <v>148</v>
      </c>
      <c r="G143" t="str">
        <f t="shared" si="2"/>
        <v>Normal</v>
      </c>
      <c r="H143" t="str">
        <f>IF(AND(president[[#This Row],[FLAG]] = "Flag",C144 &lt;&gt;0, E144&lt;&gt;"ap"),president[[#This Row],[votes]]-C144,"na")</f>
        <v>na</v>
      </c>
    </row>
    <row r="144" spans="1:8" x14ac:dyDescent="0.25">
      <c r="A144">
        <v>0.5</v>
      </c>
      <c r="B144">
        <v>0.48699999999999999</v>
      </c>
      <c r="C144">
        <v>5476588</v>
      </c>
      <c r="D144">
        <v>98</v>
      </c>
      <c r="E144" t="s">
        <v>6</v>
      </c>
      <c r="F144" t="s">
        <v>149</v>
      </c>
      <c r="G144" t="str">
        <f t="shared" si="2"/>
        <v>Normal</v>
      </c>
      <c r="H144" t="str">
        <f>IF(AND(president[[#This Row],[FLAG]] = "Flag",C145 &lt;&gt;0, E145&lt;&gt;"ap"),president[[#This Row],[votes]]-C145,"na")</f>
        <v>na</v>
      </c>
    </row>
    <row r="145" spans="1:8" x14ac:dyDescent="0.25">
      <c r="A145">
        <v>0.5</v>
      </c>
      <c r="B145">
        <v>0.48699999999999999</v>
      </c>
      <c r="C145">
        <v>5476821</v>
      </c>
      <c r="D145">
        <v>98</v>
      </c>
      <c r="E145" t="s">
        <v>6</v>
      </c>
      <c r="F145" t="s">
        <v>150</v>
      </c>
      <c r="G145" t="str">
        <f t="shared" si="2"/>
        <v>Normal</v>
      </c>
      <c r="H145" t="str">
        <f>IF(AND(president[[#This Row],[FLAG]] = "Flag",C146 &lt;&gt;0, E146&lt;&gt;"ap"),president[[#This Row],[votes]]-C146,"na")</f>
        <v>na</v>
      </c>
    </row>
    <row r="146" spans="1:8" x14ac:dyDescent="0.25">
      <c r="A146">
        <v>0.5</v>
      </c>
      <c r="B146">
        <v>0.48699999999999999</v>
      </c>
      <c r="C146">
        <v>5476952</v>
      </c>
      <c r="D146">
        <v>98</v>
      </c>
      <c r="E146" t="s">
        <v>6</v>
      </c>
      <c r="F146" t="s">
        <v>151</v>
      </c>
      <c r="G146" t="str">
        <f t="shared" si="2"/>
        <v>Normal</v>
      </c>
      <c r="H146" t="str">
        <f>IF(AND(president[[#This Row],[FLAG]] = "Flag",C147 &lt;&gt;0, E147&lt;&gt;"ap"),president[[#This Row],[votes]]-C147,"na")</f>
        <v>na</v>
      </c>
    </row>
    <row r="147" spans="1:8" x14ac:dyDescent="0.25">
      <c r="A147">
        <v>0.5</v>
      </c>
      <c r="B147">
        <v>0.48699999999999999</v>
      </c>
      <c r="C147">
        <v>5476982</v>
      </c>
      <c r="D147">
        <v>98</v>
      </c>
      <c r="E147" t="s">
        <v>6</v>
      </c>
      <c r="F147" t="s">
        <v>152</v>
      </c>
      <c r="G147" t="str">
        <f t="shared" si="2"/>
        <v>Normal</v>
      </c>
      <c r="H147" t="str">
        <f>IF(AND(president[[#This Row],[FLAG]] = "Flag",C148 &lt;&gt;0, E148&lt;&gt;"ap"),president[[#This Row],[votes]]-C148,"na")</f>
        <v>na</v>
      </c>
    </row>
    <row r="148" spans="1:8" x14ac:dyDescent="0.25">
      <c r="A148">
        <v>0.5</v>
      </c>
      <c r="B148">
        <v>0.48699999999999999</v>
      </c>
      <c r="C148">
        <v>5478398</v>
      </c>
      <c r="D148">
        <v>98</v>
      </c>
      <c r="E148" t="s">
        <v>6</v>
      </c>
      <c r="F148" t="s">
        <v>153</v>
      </c>
      <c r="G148" t="str">
        <f t="shared" si="2"/>
        <v>Normal</v>
      </c>
      <c r="H148" t="str">
        <f>IF(AND(president[[#This Row],[FLAG]] = "Flag",C149 &lt;&gt;0, E149&lt;&gt;"ap"),president[[#This Row],[votes]]-C149,"na")</f>
        <v>na</v>
      </c>
    </row>
    <row r="149" spans="1:8" x14ac:dyDescent="0.25">
      <c r="A149">
        <v>0.5</v>
      </c>
      <c r="B149">
        <v>0.48699999999999999</v>
      </c>
      <c r="C149">
        <v>5480319</v>
      </c>
      <c r="D149">
        <v>98</v>
      </c>
      <c r="E149" t="s">
        <v>6</v>
      </c>
      <c r="F149" t="s">
        <v>154</v>
      </c>
      <c r="G149" t="str">
        <f t="shared" si="2"/>
        <v>Normal</v>
      </c>
      <c r="H149" t="str">
        <f>IF(AND(president[[#This Row],[FLAG]] = "Flag",C150 &lt;&gt;0, E150&lt;&gt;"ap"),president[[#This Row],[votes]]-C150,"na")</f>
        <v>na</v>
      </c>
    </row>
    <row r="150" spans="1:8" x14ac:dyDescent="0.25">
      <c r="A150">
        <v>0.5</v>
      </c>
      <c r="B150">
        <v>0.48699999999999999</v>
      </c>
      <c r="C150">
        <v>5483003</v>
      </c>
      <c r="D150">
        <v>98</v>
      </c>
      <c r="E150" t="s">
        <v>6</v>
      </c>
      <c r="F150" t="s">
        <v>155</v>
      </c>
      <c r="G150" t="str">
        <f t="shared" si="2"/>
        <v>Normal</v>
      </c>
      <c r="H150" t="str">
        <f>IF(AND(president[[#This Row],[FLAG]] = "Flag",C151 &lt;&gt;0, E151&lt;&gt;"ap"),president[[#This Row],[votes]]-C151,"na")</f>
        <v>na</v>
      </c>
    </row>
    <row r="151" spans="1:8" x14ac:dyDescent="0.25">
      <c r="A151">
        <v>0.5</v>
      </c>
      <c r="B151">
        <v>0.48699999999999999</v>
      </c>
      <c r="C151">
        <v>5483604</v>
      </c>
      <c r="D151">
        <v>98</v>
      </c>
      <c r="E151" t="s">
        <v>6</v>
      </c>
      <c r="F151" t="s">
        <v>156</v>
      </c>
      <c r="G151" t="str">
        <f t="shared" si="2"/>
        <v>Normal</v>
      </c>
      <c r="H151" t="str">
        <f>IF(AND(president[[#This Row],[FLAG]] = "Flag",C152 &lt;&gt;0, E152&lt;&gt;"ap"),president[[#This Row],[votes]]-C152,"na")</f>
        <v>na</v>
      </c>
    </row>
    <row r="152" spans="1:8" x14ac:dyDescent="0.25">
      <c r="A152">
        <v>0.5</v>
      </c>
      <c r="B152">
        <v>0.48699999999999999</v>
      </c>
      <c r="C152">
        <v>5483753</v>
      </c>
      <c r="D152">
        <v>98</v>
      </c>
      <c r="E152" t="s">
        <v>6</v>
      </c>
      <c r="F152" t="s">
        <v>157</v>
      </c>
      <c r="G152" t="str">
        <f t="shared" si="2"/>
        <v>Normal</v>
      </c>
      <c r="H152" t="str">
        <f>IF(AND(president[[#This Row],[FLAG]] = "Flag",C153 &lt;&gt;0, E153&lt;&gt;"ap"),president[[#This Row],[votes]]-C153,"na")</f>
        <v>na</v>
      </c>
    </row>
    <row r="153" spans="1:8" x14ac:dyDescent="0.25">
      <c r="A153">
        <v>0.5</v>
      </c>
      <c r="B153">
        <v>0.48699999999999999</v>
      </c>
      <c r="C153">
        <v>5484334</v>
      </c>
      <c r="D153">
        <v>98</v>
      </c>
      <c r="E153" t="s">
        <v>6</v>
      </c>
      <c r="F153" t="s">
        <v>158</v>
      </c>
      <c r="G153" t="str">
        <f t="shared" si="2"/>
        <v>Normal</v>
      </c>
      <c r="H153" t="str">
        <f>IF(AND(president[[#This Row],[FLAG]] = "Flag",C154 &lt;&gt;0, E154&lt;&gt;"ap"),president[[#This Row],[votes]]-C154,"na")</f>
        <v>na</v>
      </c>
    </row>
    <row r="154" spans="1:8" x14ac:dyDescent="0.25">
      <c r="A154">
        <v>0.5</v>
      </c>
      <c r="B154">
        <v>0.48699999999999999</v>
      </c>
      <c r="C154">
        <v>5484469</v>
      </c>
      <c r="D154">
        <v>98</v>
      </c>
      <c r="E154" t="s">
        <v>6</v>
      </c>
      <c r="F154" t="s">
        <v>159</v>
      </c>
      <c r="G154" t="str">
        <f t="shared" si="2"/>
        <v>Normal</v>
      </c>
      <c r="H154" t="str">
        <f>IF(AND(president[[#This Row],[FLAG]] = "Flag",C155 &lt;&gt;0, E155&lt;&gt;"ap"),president[[#This Row],[votes]]-C155,"na")</f>
        <v>na</v>
      </c>
    </row>
    <row r="155" spans="1:8" x14ac:dyDescent="0.25">
      <c r="A155">
        <v>0.5</v>
      </c>
      <c r="B155">
        <v>0.48699999999999999</v>
      </c>
      <c r="C155">
        <v>5484590</v>
      </c>
      <c r="D155">
        <v>98</v>
      </c>
      <c r="E155" t="s">
        <v>6</v>
      </c>
      <c r="F155" t="s">
        <v>160</v>
      </c>
      <c r="G155" t="str">
        <f t="shared" si="2"/>
        <v>Normal</v>
      </c>
      <c r="H155" t="str">
        <f>IF(AND(president[[#This Row],[FLAG]] = "Flag",C156 &lt;&gt;0, E156&lt;&gt;"ap"),president[[#This Row],[votes]]-C156,"na")</f>
        <v>na</v>
      </c>
    </row>
    <row r="156" spans="1:8" x14ac:dyDescent="0.25">
      <c r="A156">
        <v>0.5</v>
      </c>
      <c r="B156">
        <v>0.48699999999999999</v>
      </c>
      <c r="C156">
        <v>5485574</v>
      </c>
      <c r="D156">
        <v>98</v>
      </c>
      <c r="E156" t="s">
        <v>6</v>
      </c>
      <c r="F156" t="s">
        <v>161</v>
      </c>
      <c r="G156" t="str">
        <f t="shared" si="2"/>
        <v>Normal</v>
      </c>
      <c r="H156" t="str">
        <f>IF(AND(president[[#This Row],[FLAG]] = "Flag",C157 &lt;&gt;0, E157&lt;&gt;"ap"),president[[#This Row],[votes]]-C157,"na")</f>
        <v>na</v>
      </c>
    </row>
    <row r="157" spans="1:8" x14ac:dyDescent="0.25">
      <c r="A157">
        <v>0.5</v>
      </c>
      <c r="B157">
        <v>0.48699999999999999</v>
      </c>
      <c r="C157">
        <v>5485822</v>
      </c>
      <c r="D157">
        <v>98</v>
      </c>
      <c r="E157" t="s">
        <v>6</v>
      </c>
      <c r="F157" t="s">
        <v>162</v>
      </c>
      <c r="G157" t="str">
        <f t="shared" si="2"/>
        <v>Normal</v>
      </c>
      <c r="H157" t="str">
        <f>IF(AND(president[[#This Row],[FLAG]] = "Flag",C158 &lt;&gt;0, E158&lt;&gt;"ap"),president[[#This Row],[votes]]-C158,"na")</f>
        <v>na</v>
      </c>
    </row>
    <row r="158" spans="1:8" x14ac:dyDescent="0.25">
      <c r="A158">
        <v>0.5</v>
      </c>
      <c r="B158">
        <v>0.48699999999999999</v>
      </c>
      <c r="C158">
        <v>5486258</v>
      </c>
      <c r="D158">
        <v>98</v>
      </c>
      <c r="E158" t="s">
        <v>6</v>
      </c>
      <c r="F158" t="s">
        <v>163</v>
      </c>
      <c r="G158" t="str">
        <f t="shared" si="2"/>
        <v>Normal</v>
      </c>
      <c r="H158" t="str">
        <f>IF(AND(president[[#This Row],[FLAG]] = "Flag",C159 &lt;&gt;0, E159&lt;&gt;"ap"),president[[#This Row],[votes]]-C159,"na")</f>
        <v>na</v>
      </c>
    </row>
    <row r="159" spans="1:8" x14ac:dyDescent="0.25">
      <c r="A159">
        <v>0.5</v>
      </c>
      <c r="B159">
        <v>0.48699999999999999</v>
      </c>
      <c r="C159">
        <v>5486829</v>
      </c>
      <c r="D159">
        <v>98</v>
      </c>
      <c r="E159" t="s">
        <v>6</v>
      </c>
      <c r="F159" t="s">
        <v>164</v>
      </c>
      <c r="G159" t="str">
        <f t="shared" si="2"/>
        <v>Normal</v>
      </c>
      <c r="H159" t="str">
        <f>IF(AND(president[[#This Row],[FLAG]] = "Flag",C160 &lt;&gt;0, E160&lt;&gt;"ap"),president[[#This Row],[votes]]-C160,"na")</f>
        <v>na</v>
      </c>
    </row>
    <row r="160" spans="1:8" x14ac:dyDescent="0.25">
      <c r="A160">
        <v>0.5</v>
      </c>
      <c r="B160">
        <v>0.48699999999999999</v>
      </c>
      <c r="C160">
        <v>5487481</v>
      </c>
      <c r="D160">
        <v>98</v>
      </c>
      <c r="E160" t="s">
        <v>6</v>
      </c>
      <c r="F160" t="s">
        <v>165</v>
      </c>
      <c r="G160" t="str">
        <f t="shared" si="2"/>
        <v>Normal</v>
      </c>
      <c r="H160" t="str">
        <f>IF(AND(president[[#This Row],[FLAG]] = "Flag",C161 &lt;&gt;0, E161&lt;&gt;"ap"),president[[#This Row],[votes]]-C161,"na")</f>
        <v>na</v>
      </c>
    </row>
    <row r="161" spans="1:8" x14ac:dyDescent="0.25">
      <c r="A161">
        <v>0.5</v>
      </c>
      <c r="B161">
        <v>0.48699999999999999</v>
      </c>
      <c r="C161">
        <v>5487927</v>
      </c>
      <c r="D161">
        <v>98</v>
      </c>
      <c r="E161" t="s">
        <v>6</v>
      </c>
      <c r="F161" t="s">
        <v>166</v>
      </c>
      <c r="G161" t="str">
        <f t="shared" si="2"/>
        <v>Normal</v>
      </c>
      <c r="H161" t="str">
        <f>IF(AND(president[[#This Row],[FLAG]] = "Flag",C162 &lt;&gt;0, E162&lt;&gt;"ap"),president[[#This Row],[votes]]-C162,"na")</f>
        <v>na</v>
      </c>
    </row>
    <row r="162" spans="1:8" x14ac:dyDescent="0.25">
      <c r="A162">
        <v>0.5</v>
      </c>
      <c r="B162">
        <v>0.48699999999999999</v>
      </c>
      <c r="C162">
        <v>5488341</v>
      </c>
      <c r="D162">
        <v>98</v>
      </c>
      <c r="E162" t="s">
        <v>6</v>
      </c>
      <c r="F162" t="s">
        <v>167</v>
      </c>
      <c r="G162" t="str">
        <f t="shared" si="2"/>
        <v>Normal</v>
      </c>
      <c r="H162" t="str">
        <f>IF(AND(president[[#This Row],[FLAG]] = "Flag",C163 &lt;&gt;0, E163&lt;&gt;"ap"),president[[#This Row],[votes]]-C163,"na")</f>
        <v>na</v>
      </c>
    </row>
    <row r="163" spans="1:8" x14ac:dyDescent="0.25">
      <c r="A163">
        <v>0.5</v>
      </c>
      <c r="B163">
        <v>0.48699999999999999</v>
      </c>
      <c r="C163">
        <v>5490207</v>
      </c>
      <c r="D163">
        <v>98</v>
      </c>
      <c r="E163" t="s">
        <v>6</v>
      </c>
      <c r="F163" t="s">
        <v>168</v>
      </c>
      <c r="G163" t="str">
        <f t="shared" si="2"/>
        <v>Normal</v>
      </c>
      <c r="H163" t="str">
        <f>IF(AND(president[[#This Row],[FLAG]] = "Flag",C164 &lt;&gt;0, E164&lt;&gt;"ap"),president[[#This Row],[votes]]-C164,"na")</f>
        <v>na</v>
      </c>
    </row>
    <row r="164" spans="1:8" x14ac:dyDescent="0.25">
      <c r="A164">
        <v>0.5</v>
      </c>
      <c r="B164">
        <v>0.48699999999999999</v>
      </c>
      <c r="C164">
        <v>5490446</v>
      </c>
      <c r="D164">
        <v>98</v>
      </c>
      <c r="E164" t="s">
        <v>6</v>
      </c>
      <c r="F164" t="s">
        <v>169</v>
      </c>
      <c r="G164" t="str">
        <f t="shared" si="2"/>
        <v>Normal</v>
      </c>
      <c r="H164" t="str">
        <f>IF(AND(president[[#This Row],[FLAG]] = "Flag",C165 &lt;&gt;0, E165&lt;&gt;"ap"),president[[#This Row],[votes]]-C165,"na")</f>
        <v>na</v>
      </c>
    </row>
    <row r="165" spans="1:8" x14ac:dyDescent="0.25">
      <c r="A165">
        <v>0.5</v>
      </c>
      <c r="B165">
        <v>0.48699999999999999</v>
      </c>
      <c r="C165">
        <v>5493233</v>
      </c>
      <c r="D165">
        <v>98</v>
      </c>
      <c r="E165" t="s">
        <v>6</v>
      </c>
      <c r="F165" t="s">
        <v>170</v>
      </c>
      <c r="G165" t="str">
        <f t="shared" si="2"/>
        <v>Normal</v>
      </c>
      <c r="H165" t="str">
        <f>IF(AND(president[[#This Row],[FLAG]] = "Flag",C166 &lt;&gt;0, E166&lt;&gt;"ap"),president[[#This Row],[votes]]-C166,"na")</f>
        <v>na</v>
      </c>
    </row>
    <row r="166" spans="1:8" x14ac:dyDescent="0.25">
      <c r="A166">
        <v>0.499</v>
      </c>
      <c r="B166">
        <v>0.48699999999999999</v>
      </c>
      <c r="C166">
        <v>5494776</v>
      </c>
      <c r="D166">
        <v>98</v>
      </c>
      <c r="E166" t="s">
        <v>6</v>
      </c>
      <c r="F166" t="s">
        <v>171</v>
      </c>
      <c r="G166" t="str">
        <f t="shared" si="2"/>
        <v>Normal</v>
      </c>
      <c r="H166" t="str">
        <f>IF(AND(president[[#This Row],[FLAG]] = "Flag",C167 &lt;&gt;0, E167&lt;&gt;"ap"),president[[#This Row],[votes]]-C167,"na")</f>
        <v>na</v>
      </c>
    </row>
    <row r="167" spans="1:8" x14ac:dyDescent="0.25">
      <c r="A167">
        <v>0.5</v>
      </c>
      <c r="B167">
        <v>0.48699999999999999</v>
      </c>
      <c r="C167">
        <v>5495112</v>
      </c>
      <c r="D167">
        <v>98</v>
      </c>
      <c r="E167" t="s">
        <v>6</v>
      </c>
      <c r="F167" t="s">
        <v>172</v>
      </c>
      <c r="G167" t="str">
        <f t="shared" si="2"/>
        <v>Normal</v>
      </c>
      <c r="H167" t="str">
        <f>IF(AND(president[[#This Row],[FLAG]] = "Flag",C168 &lt;&gt;0, E168&lt;&gt;"ap"),president[[#This Row],[votes]]-C168,"na")</f>
        <v>na</v>
      </c>
    </row>
    <row r="168" spans="1:8" x14ac:dyDescent="0.25">
      <c r="A168">
        <v>0.5</v>
      </c>
      <c r="B168">
        <v>0.48699999999999999</v>
      </c>
      <c r="C168">
        <v>5495517</v>
      </c>
      <c r="D168">
        <v>98</v>
      </c>
      <c r="E168" t="s">
        <v>6</v>
      </c>
      <c r="F168" t="s">
        <v>173</v>
      </c>
      <c r="G168" t="str">
        <f t="shared" si="2"/>
        <v>Normal</v>
      </c>
      <c r="H168" t="str">
        <f>IF(AND(president[[#This Row],[FLAG]] = "Flag",C169 &lt;&gt;0, E169&lt;&gt;"ap"),president[[#This Row],[votes]]-C169,"na")</f>
        <v>na</v>
      </c>
    </row>
    <row r="169" spans="1:8" x14ac:dyDescent="0.25">
      <c r="A169">
        <v>0.5</v>
      </c>
      <c r="B169">
        <v>0.48699999999999999</v>
      </c>
      <c r="C169">
        <v>5495565</v>
      </c>
      <c r="D169">
        <v>98</v>
      </c>
      <c r="E169" t="s">
        <v>6</v>
      </c>
      <c r="F169" t="s">
        <v>174</v>
      </c>
      <c r="G169" t="str">
        <f t="shared" si="2"/>
        <v>Flag</v>
      </c>
      <c r="H169">
        <f>IF(AND(president[[#This Row],[FLAG]] = "Flag",C170 &lt;&gt;0, E170&lt;&gt;"ap"),president[[#This Row],[votes]]-C170,"na")</f>
        <v>544</v>
      </c>
    </row>
    <row r="170" spans="1:8" x14ac:dyDescent="0.25">
      <c r="A170">
        <v>0.5</v>
      </c>
      <c r="B170">
        <v>0.48699999999999999</v>
      </c>
      <c r="C170">
        <v>5495021</v>
      </c>
      <c r="D170">
        <v>98</v>
      </c>
      <c r="E170" t="s">
        <v>6</v>
      </c>
      <c r="F170" t="s">
        <v>175</v>
      </c>
      <c r="G170" t="str">
        <f t="shared" si="2"/>
        <v>Flag</v>
      </c>
      <c r="H170">
        <f>IF(AND(president[[#This Row],[FLAG]] = "Flag",C171 &lt;&gt;0, E171&lt;&gt;"ap"),president[[#This Row],[votes]]-C171,"na")</f>
        <v>1</v>
      </c>
    </row>
    <row r="171" spans="1:8" x14ac:dyDescent="0.25">
      <c r="A171">
        <v>0.5</v>
      </c>
      <c r="B171">
        <v>0.48699999999999999</v>
      </c>
      <c r="C171">
        <v>5495020</v>
      </c>
      <c r="D171">
        <v>98</v>
      </c>
      <c r="E171" t="s">
        <v>6</v>
      </c>
      <c r="F171" t="s">
        <v>176</v>
      </c>
      <c r="G171" t="str">
        <f t="shared" si="2"/>
        <v>Normal</v>
      </c>
      <c r="H171" t="str">
        <f>IF(AND(president[[#This Row],[FLAG]] = "Flag",C172 &lt;&gt;0, E172&lt;&gt;"ap"),president[[#This Row],[votes]]-C172,"na")</f>
        <v>na</v>
      </c>
    </row>
    <row r="172" spans="1:8" x14ac:dyDescent="0.25">
      <c r="A172">
        <v>0.499</v>
      </c>
      <c r="B172">
        <v>0.48699999999999999</v>
      </c>
      <c r="C172">
        <v>5497033</v>
      </c>
      <c r="D172">
        <v>98</v>
      </c>
      <c r="E172" t="s">
        <v>6</v>
      </c>
      <c r="F172" t="s">
        <v>177</v>
      </c>
      <c r="G172" t="str">
        <f t="shared" si="2"/>
        <v>Normal</v>
      </c>
      <c r="H172" t="str">
        <f>IF(AND(president[[#This Row],[FLAG]] = "Flag",C173 &lt;&gt;0, E173&lt;&gt;"ap"),president[[#This Row],[votes]]-C173,"na")</f>
        <v>na</v>
      </c>
    </row>
    <row r="173" spans="1:8" x14ac:dyDescent="0.25">
      <c r="A173">
        <v>0.5</v>
      </c>
      <c r="B173">
        <v>0.48699999999999999</v>
      </c>
      <c r="C173">
        <v>5497623</v>
      </c>
      <c r="D173">
        <v>98</v>
      </c>
      <c r="E173" t="s">
        <v>6</v>
      </c>
      <c r="F173" t="s">
        <v>178</v>
      </c>
      <c r="G173" t="str">
        <f t="shared" si="2"/>
        <v>Normal</v>
      </c>
      <c r="H173" t="str">
        <f>IF(AND(president[[#This Row],[FLAG]] = "Flag",C174 &lt;&gt;0, E174&lt;&gt;"ap"),president[[#This Row],[votes]]-C174,"na")</f>
        <v>na</v>
      </c>
    </row>
    <row r="174" spans="1:8" x14ac:dyDescent="0.25">
      <c r="A174">
        <v>0.5</v>
      </c>
      <c r="B174">
        <v>0.48699999999999999</v>
      </c>
      <c r="C174">
        <v>5497866</v>
      </c>
      <c r="D174">
        <v>98</v>
      </c>
      <c r="E174" t="s">
        <v>6</v>
      </c>
      <c r="F174" t="s">
        <v>179</v>
      </c>
      <c r="G174" t="str">
        <f t="shared" si="2"/>
        <v>Normal</v>
      </c>
      <c r="H174" t="str">
        <f>IF(AND(president[[#This Row],[FLAG]] = "Flag",C175 &lt;&gt;0, E175&lt;&gt;"ap"),president[[#This Row],[votes]]-C175,"na")</f>
        <v>na</v>
      </c>
    </row>
    <row r="175" spans="1:8" x14ac:dyDescent="0.25">
      <c r="A175">
        <v>0.5</v>
      </c>
      <c r="B175">
        <v>0.48699999999999999</v>
      </c>
      <c r="C175">
        <v>5497948</v>
      </c>
      <c r="D175">
        <v>98</v>
      </c>
      <c r="E175" t="s">
        <v>6</v>
      </c>
      <c r="F175" t="s">
        <v>180</v>
      </c>
      <c r="G175" t="str">
        <f t="shared" si="2"/>
        <v>Normal</v>
      </c>
      <c r="H175" t="str">
        <f>IF(AND(president[[#This Row],[FLAG]] = "Flag",C176 &lt;&gt;0, E176&lt;&gt;"ap"),president[[#This Row],[votes]]-C176,"na")</f>
        <v>na</v>
      </c>
    </row>
    <row r="176" spans="1:8" x14ac:dyDescent="0.25">
      <c r="A176">
        <v>0.5</v>
      </c>
      <c r="B176">
        <v>0.48699999999999999</v>
      </c>
      <c r="C176">
        <v>5498042</v>
      </c>
      <c r="D176">
        <v>98</v>
      </c>
      <c r="E176" t="s">
        <v>6</v>
      </c>
      <c r="F176" t="s">
        <v>181</v>
      </c>
      <c r="G176" t="str">
        <f t="shared" si="2"/>
        <v>Normal</v>
      </c>
      <c r="H176" t="str">
        <f>IF(AND(president[[#This Row],[FLAG]] = "Flag",C177 &lt;&gt;0, E177&lt;&gt;"ap"),president[[#This Row],[votes]]-C177,"na")</f>
        <v>na</v>
      </c>
    </row>
    <row r="177" spans="1:8" x14ac:dyDescent="0.25">
      <c r="A177">
        <v>0.5</v>
      </c>
      <c r="B177">
        <v>0.48699999999999999</v>
      </c>
      <c r="C177">
        <v>5498060</v>
      </c>
      <c r="D177">
        <v>98</v>
      </c>
      <c r="E177" t="s">
        <v>6</v>
      </c>
      <c r="F177" t="s">
        <v>182</v>
      </c>
      <c r="G177" t="str">
        <f t="shared" si="2"/>
        <v>Flag</v>
      </c>
      <c r="H177">
        <f>IF(AND(president[[#This Row],[FLAG]] = "Flag",C178 &lt;&gt;0, E178&lt;&gt;"ap"),president[[#This Row],[votes]]-C178,"na")</f>
        <v>3</v>
      </c>
    </row>
    <row r="178" spans="1:8" x14ac:dyDescent="0.25">
      <c r="A178">
        <v>0.5</v>
      </c>
      <c r="B178">
        <v>0.48699999999999999</v>
      </c>
      <c r="C178">
        <v>5498057</v>
      </c>
      <c r="D178">
        <v>98</v>
      </c>
      <c r="E178" t="s">
        <v>6</v>
      </c>
      <c r="F178" t="s">
        <v>183</v>
      </c>
      <c r="G178" t="str">
        <f t="shared" si="2"/>
        <v>Normal</v>
      </c>
      <c r="H178" t="str">
        <f>IF(AND(president[[#This Row],[FLAG]] = "Flag",C179 &lt;&gt;0, E179&lt;&gt;"ap"),president[[#This Row],[votes]]-C179,"na")</f>
        <v>na</v>
      </c>
    </row>
    <row r="179" spans="1:8" x14ac:dyDescent="0.25">
      <c r="A179">
        <v>0.5</v>
      </c>
      <c r="B179">
        <v>0.48599999999999999</v>
      </c>
      <c r="C179">
        <v>5501595</v>
      </c>
      <c r="D179">
        <v>98</v>
      </c>
      <c r="E179" t="s">
        <v>6</v>
      </c>
      <c r="F179" t="s">
        <v>184</v>
      </c>
      <c r="G179" t="str">
        <f t="shared" si="2"/>
        <v>Normal</v>
      </c>
      <c r="H179" t="str">
        <f>IF(AND(president[[#This Row],[FLAG]] = "Flag",C180 &lt;&gt;0, E180&lt;&gt;"ap"),president[[#This Row],[votes]]-C180,"na")</f>
        <v>na</v>
      </c>
    </row>
    <row r="180" spans="1:8" x14ac:dyDescent="0.25">
      <c r="A180">
        <v>0.5</v>
      </c>
      <c r="B180">
        <v>0.48599999999999999</v>
      </c>
      <c r="C180">
        <v>5503941</v>
      </c>
      <c r="D180">
        <v>98</v>
      </c>
      <c r="E180" t="s">
        <v>6</v>
      </c>
      <c r="F180" t="s">
        <v>185</v>
      </c>
      <c r="G180" t="str">
        <f t="shared" si="2"/>
        <v>Normal</v>
      </c>
      <c r="H180" t="str">
        <f>IF(AND(president[[#This Row],[FLAG]] = "Flag",C181 &lt;&gt;0, E181&lt;&gt;"ap"),president[[#This Row],[votes]]-C181,"na")</f>
        <v>na</v>
      </c>
    </row>
    <row r="181" spans="1:8" x14ac:dyDescent="0.25">
      <c r="A181">
        <v>0.5</v>
      </c>
      <c r="B181">
        <v>0.48599999999999999</v>
      </c>
      <c r="C181">
        <v>5504166</v>
      </c>
      <c r="D181">
        <v>98</v>
      </c>
      <c r="E181" t="s">
        <v>6</v>
      </c>
      <c r="F181" t="s">
        <v>186</v>
      </c>
      <c r="G181" t="str">
        <f t="shared" si="2"/>
        <v>Normal</v>
      </c>
      <c r="H181" t="str">
        <f>IF(AND(president[[#This Row],[FLAG]] = "Flag",C182 &lt;&gt;0, E182&lt;&gt;"ap"),president[[#This Row],[votes]]-C182,"na")</f>
        <v>na</v>
      </c>
    </row>
    <row r="182" spans="1:8" x14ac:dyDescent="0.25">
      <c r="A182">
        <v>0.5</v>
      </c>
      <c r="B182">
        <v>0.48599999999999999</v>
      </c>
      <c r="C182">
        <v>5504277</v>
      </c>
      <c r="D182">
        <v>98</v>
      </c>
      <c r="E182" t="s">
        <v>6</v>
      </c>
      <c r="F182" t="s">
        <v>187</v>
      </c>
      <c r="G182" t="str">
        <f t="shared" si="2"/>
        <v>Flag</v>
      </c>
      <c r="H182">
        <f>IF(AND(president[[#This Row],[FLAG]] = "Flag",C183 &lt;&gt;0, E183&lt;&gt;"ap"),president[[#This Row],[votes]]-C183,"na")</f>
        <v>1</v>
      </c>
    </row>
    <row r="183" spans="1:8" x14ac:dyDescent="0.25">
      <c r="A183">
        <v>0.5</v>
      </c>
      <c r="B183">
        <v>0.48599999999999999</v>
      </c>
      <c r="C183">
        <v>5504276</v>
      </c>
      <c r="D183">
        <v>98</v>
      </c>
      <c r="E183" t="s">
        <v>6</v>
      </c>
      <c r="F183" t="s">
        <v>188</v>
      </c>
      <c r="G183" t="str">
        <f t="shared" si="2"/>
        <v>Normal</v>
      </c>
      <c r="H183" t="str">
        <f>IF(AND(president[[#This Row],[FLAG]] = "Flag",C184 &lt;&gt;0, E184&lt;&gt;"ap"),president[[#This Row],[votes]]-C184,"na")</f>
        <v>na</v>
      </c>
    </row>
    <row r="184" spans="1:8" x14ac:dyDescent="0.25">
      <c r="A184">
        <v>0.5</v>
      </c>
      <c r="B184">
        <v>0.48599999999999999</v>
      </c>
      <c r="C184">
        <v>5504943</v>
      </c>
      <c r="D184">
        <v>98</v>
      </c>
      <c r="E184" t="s">
        <v>6</v>
      </c>
      <c r="F184" t="s">
        <v>189</v>
      </c>
      <c r="G184" t="str">
        <f t="shared" si="2"/>
        <v>Normal</v>
      </c>
      <c r="H184" t="str">
        <f>IF(AND(president[[#This Row],[FLAG]] = "Flag",C185 &lt;&gt;0, E185&lt;&gt;"ap"),president[[#This Row],[votes]]-C185,"na")</f>
        <v>na</v>
      </c>
    </row>
    <row r="185" spans="1:8" x14ac:dyDescent="0.25">
      <c r="A185">
        <v>0.5</v>
      </c>
      <c r="B185">
        <v>0.48599999999999999</v>
      </c>
      <c r="C185">
        <v>5504949</v>
      </c>
      <c r="D185">
        <v>98</v>
      </c>
      <c r="E185" t="s">
        <v>6</v>
      </c>
      <c r="F185" t="s">
        <v>190</v>
      </c>
      <c r="G185" t="str">
        <f t="shared" si="2"/>
        <v>Normal</v>
      </c>
      <c r="H185" t="str">
        <f>IF(AND(president[[#This Row],[FLAG]] = "Flag",C186 &lt;&gt;0, E186&lt;&gt;"ap"),president[[#This Row],[votes]]-C186,"na")</f>
        <v>na</v>
      </c>
    </row>
    <row r="186" spans="1:8" x14ac:dyDescent="0.25">
      <c r="A186">
        <v>0.5</v>
      </c>
      <c r="B186">
        <v>0.48599999999999999</v>
      </c>
      <c r="C186">
        <v>5504950</v>
      </c>
      <c r="D186">
        <v>98</v>
      </c>
      <c r="E186" t="s">
        <v>6</v>
      </c>
      <c r="F186" t="s">
        <v>191</v>
      </c>
      <c r="G186" t="str">
        <f t="shared" si="2"/>
        <v>Normal</v>
      </c>
      <c r="H186" t="str">
        <f>IF(AND(president[[#This Row],[FLAG]] = "Flag",C187 &lt;&gt;0, E187&lt;&gt;"ap"),president[[#This Row],[votes]]-C187,"na")</f>
        <v>na</v>
      </c>
    </row>
    <row r="187" spans="1:8" x14ac:dyDescent="0.25">
      <c r="A187">
        <v>0.5</v>
      </c>
      <c r="B187">
        <v>0.48599999999999999</v>
      </c>
      <c r="C187">
        <v>5504950</v>
      </c>
      <c r="D187">
        <v>99</v>
      </c>
      <c r="E187" t="s">
        <v>6</v>
      </c>
      <c r="F187" t="s">
        <v>192</v>
      </c>
      <c r="G187" t="str">
        <f t="shared" si="2"/>
        <v>Normal</v>
      </c>
      <c r="H187" t="str">
        <f>IF(AND(president[[#This Row],[FLAG]] = "Flag",C188 &lt;&gt;0, E188&lt;&gt;"ap"),president[[#This Row],[votes]]-C188,"na")</f>
        <v>na</v>
      </c>
    </row>
    <row r="188" spans="1:8" x14ac:dyDescent="0.25">
      <c r="A188">
        <v>0.5</v>
      </c>
      <c r="B188">
        <v>0.48599999999999999</v>
      </c>
      <c r="C188">
        <v>5505515</v>
      </c>
      <c r="D188">
        <v>99</v>
      </c>
      <c r="E188" t="s">
        <v>6</v>
      </c>
      <c r="F188" t="s">
        <v>193</v>
      </c>
      <c r="G188" t="str">
        <f t="shared" si="2"/>
        <v>Normal</v>
      </c>
      <c r="H188" t="str">
        <f>IF(AND(president[[#This Row],[FLAG]] = "Flag",C189 &lt;&gt;0, E189&lt;&gt;"ap"),president[[#This Row],[votes]]-C189,"na")</f>
        <v>na</v>
      </c>
    </row>
    <row r="189" spans="1:8" x14ac:dyDescent="0.25">
      <c r="A189">
        <v>0.5</v>
      </c>
      <c r="B189">
        <v>0.48599999999999999</v>
      </c>
      <c r="C189">
        <v>5506438</v>
      </c>
      <c r="D189">
        <v>99</v>
      </c>
      <c r="E189" t="s">
        <v>6</v>
      </c>
      <c r="F189" t="s">
        <v>194</v>
      </c>
      <c r="G189" t="str">
        <f t="shared" si="2"/>
        <v>Normal</v>
      </c>
      <c r="H189" t="str">
        <f>IF(AND(president[[#This Row],[FLAG]] = "Flag",C190 &lt;&gt;0, E190&lt;&gt;"ap"),president[[#This Row],[votes]]-C190,"na")</f>
        <v>na</v>
      </c>
    </row>
    <row r="190" spans="1:8" x14ac:dyDescent="0.25">
      <c r="A190">
        <v>0.5</v>
      </c>
      <c r="B190">
        <v>0.48599999999999999</v>
      </c>
      <c r="C190">
        <v>5506618</v>
      </c>
      <c r="D190">
        <v>99</v>
      </c>
      <c r="E190" t="s">
        <v>6</v>
      </c>
      <c r="F190" t="s">
        <v>195</v>
      </c>
      <c r="G190" t="str">
        <f t="shared" si="2"/>
        <v>Normal</v>
      </c>
      <c r="H190" t="str">
        <f>IF(AND(president[[#This Row],[FLAG]] = "Flag",C191 &lt;&gt;0, E191&lt;&gt;"ap"),president[[#This Row],[votes]]-C191,"na")</f>
        <v>na</v>
      </c>
    </row>
    <row r="191" spans="1:8" x14ac:dyDescent="0.25">
      <c r="A191">
        <v>0.5</v>
      </c>
      <c r="B191">
        <v>0.48599999999999999</v>
      </c>
      <c r="C191">
        <v>5507002</v>
      </c>
      <c r="D191">
        <v>99</v>
      </c>
      <c r="E191" t="s">
        <v>6</v>
      </c>
      <c r="F191" t="s">
        <v>196</v>
      </c>
      <c r="G191" t="str">
        <f t="shared" si="2"/>
        <v>Normal</v>
      </c>
      <c r="H191" t="str">
        <f>IF(AND(president[[#This Row],[FLAG]] = "Flag",C192 &lt;&gt;0, E192&lt;&gt;"ap"),president[[#This Row],[votes]]-C192,"na")</f>
        <v>na</v>
      </c>
    </row>
    <row r="192" spans="1:8" x14ac:dyDescent="0.25">
      <c r="A192">
        <v>0.5</v>
      </c>
      <c r="B192">
        <v>0.48599999999999999</v>
      </c>
      <c r="C192">
        <v>5507250</v>
      </c>
      <c r="D192">
        <v>99</v>
      </c>
      <c r="E192" t="s">
        <v>6</v>
      </c>
      <c r="F192" t="s">
        <v>197</v>
      </c>
      <c r="G192" t="str">
        <f t="shared" si="2"/>
        <v>Normal</v>
      </c>
      <c r="H192" t="str">
        <f>IF(AND(president[[#This Row],[FLAG]] = "Flag",C193 &lt;&gt;0, E193&lt;&gt;"ap"),president[[#This Row],[votes]]-C193,"na")</f>
        <v>na</v>
      </c>
    </row>
    <row r="193" spans="1:8" x14ac:dyDescent="0.25">
      <c r="A193">
        <v>0.5</v>
      </c>
      <c r="B193">
        <v>0.48599999999999999</v>
      </c>
      <c r="C193">
        <v>5507284</v>
      </c>
      <c r="D193">
        <v>99</v>
      </c>
      <c r="E193" t="s">
        <v>6</v>
      </c>
      <c r="F193" t="s">
        <v>198</v>
      </c>
      <c r="G193" t="str">
        <f t="shared" si="2"/>
        <v>Normal</v>
      </c>
      <c r="H193" t="str">
        <f>IF(AND(president[[#This Row],[FLAG]] = "Flag",C194 &lt;&gt;0, E194&lt;&gt;"ap"),president[[#This Row],[votes]]-C194,"na")</f>
        <v>na</v>
      </c>
    </row>
    <row r="194" spans="1:8" x14ac:dyDescent="0.25">
      <c r="A194">
        <v>0.5</v>
      </c>
      <c r="B194">
        <v>0.48599999999999999</v>
      </c>
      <c r="C194">
        <v>5507305</v>
      </c>
      <c r="D194">
        <v>99</v>
      </c>
      <c r="E194" t="s">
        <v>6</v>
      </c>
      <c r="F194" t="s">
        <v>199</v>
      </c>
      <c r="G194" t="str">
        <f t="shared" ref="G194:G247" si="3">IF(C194&gt;C195,"Flag","Normal")</f>
        <v>Normal</v>
      </c>
      <c r="H194" t="str">
        <f>IF(AND(president[[#This Row],[FLAG]] = "Flag",C195 &lt;&gt;0, E195&lt;&gt;"ap"),president[[#This Row],[votes]]-C195,"na")</f>
        <v>na</v>
      </c>
    </row>
    <row r="195" spans="1:8" x14ac:dyDescent="0.25">
      <c r="A195">
        <v>0.5</v>
      </c>
      <c r="B195">
        <v>0.48599999999999999</v>
      </c>
      <c r="C195">
        <v>5508011</v>
      </c>
      <c r="D195">
        <v>99</v>
      </c>
      <c r="E195" t="s">
        <v>6</v>
      </c>
      <c r="F195" t="s">
        <v>200</v>
      </c>
      <c r="G195" t="str">
        <f t="shared" si="3"/>
        <v>Normal</v>
      </c>
      <c r="H195" t="str">
        <f>IF(AND(president[[#This Row],[FLAG]] = "Flag",C196 &lt;&gt;0, E196&lt;&gt;"ap"),president[[#This Row],[votes]]-C196,"na")</f>
        <v>na</v>
      </c>
    </row>
    <row r="196" spans="1:8" x14ac:dyDescent="0.25">
      <c r="A196">
        <v>0.5</v>
      </c>
      <c r="B196">
        <v>0.48599999999999999</v>
      </c>
      <c r="C196">
        <v>5509159</v>
      </c>
      <c r="D196">
        <v>99</v>
      </c>
      <c r="E196" t="s">
        <v>6</v>
      </c>
      <c r="F196" t="s">
        <v>201</v>
      </c>
      <c r="G196" t="str">
        <f t="shared" si="3"/>
        <v>Normal</v>
      </c>
      <c r="H196" t="str">
        <f>IF(AND(president[[#This Row],[FLAG]] = "Flag",C197 &lt;&gt;0, E197&lt;&gt;"ap"),president[[#This Row],[votes]]-C197,"na")</f>
        <v>na</v>
      </c>
    </row>
    <row r="197" spans="1:8" x14ac:dyDescent="0.25">
      <c r="A197">
        <v>0.5</v>
      </c>
      <c r="B197">
        <v>0.48599999999999999</v>
      </c>
      <c r="C197">
        <v>5509476</v>
      </c>
      <c r="D197">
        <v>99</v>
      </c>
      <c r="E197" t="s">
        <v>6</v>
      </c>
      <c r="F197" t="s">
        <v>202</v>
      </c>
      <c r="G197" t="str">
        <f t="shared" si="3"/>
        <v>Normal</v>
      </c>
      <c r="H197" t="str">
        <f>IF(AND(president[[#This Row],[FLAG]] = "Flag",C198 &lt;&gt;0, E198&lt;&gt;"ap"),president[[#This Row],[votes]]-C198,"na")</f>
        <v>na</v>
      </c>
    </row>
    <row r="198" spans="1:8" x14ac:dyDescent="0.25">
      <c r="A198">
        <v>0.5</v>
      </c>
      <c r="B198">
        <v>0.48599999999999999</v>
      </c>
      <c r="C198">
        <v>5509535</v>
      </c>
      <c r="D198">
        <v>99</v>
      </c>
      <c r="E198" t="s">
        <v>6</v>
      </c>
      <c r="F198" t="s">
        <v>203</v>
      </c>
      <c r="G198" t="str">
        <f t="shared" si="3"/>
        <v>Flag</v>
      </c>
      <c r="H198">
        <f>IF(AND(president[[#This Row],[FLAG]] = "Flag",C199 &lt;&gt;0, E199&lt;&gt;"ap"),president[[#This Row],[votes]]-C199,"na")</f>
        <v>27</v>
      </c>
    </row>
    <row r="199" spans="1:8" x14ac:dyDescent="0.25">
      <c r="A199">
        <v>0.5</v>
      </c>
      <c r="B199">
        <v>0.48599999999999999</v>
      </c>
      <c r="C199">
        <v>5509508</v>
      </c>
      <c r="D199">
        <v>99</v>
      </c>
      <c r="E199" t="s">
        <v>6</v>
      </c>
      <c r="F199" t="s">
        <v>204</v>
      </c>
      <c r="G199" t="str">
        <f t="shared" si="3"/>
        <v>Normal</v>
      </c>
      <c r="H199" t="str">
        <f>IF(AND(president[[#This Row],[FLAG]] = "Flag",C200 &lt;&gt;0, E200&lt;&gt;"ap"),president[[#This Row],[votes]]-C200,"na")</f>
        <v>na</v>
      </c>
    </row>
    <row r="200" spans="1:8" x14ac:dyDescent="0.25">
      <c r="A200">
        <v>0.5</v>
      </c>
      <c r="B200">
        <v>0.48599999999999999</v>
      </c>
      <c r="C200">
        <v>5509725</v>
      </c>
      <c r="D200">
        <v>99</v>
      </c>
      <c r="E200" t="s">
        <v>6</v>
      </c>
      <c r="F200" t="s">
        <v>205</v>
      </c>
      <c r="G200" t="str">
        <f t="shared" si="3"/>
        <v>Flag</v>
      </c>
      <c r="H200">
        <f>IF(AND(president[[#This Row],[FLAG]] = "Flag",C201 &lt;&gt;0, E201&lt;&gt;"ap"),president[[#This Row],[votes]]-C201,"na")</f>
        <v>1</v>
      </c>
    </row>
    <row r="201" spans="1:8" x14ac:dyDescent="0.25">
      <c r="A201">
        <v>0.5</v>
      </c>
      <c r="B201">
        <v>0.48599999999999999</v>
      </c>
      <c r="C201">
        <v>5509724</v>
      </c>
      <c r="D201">
        <v>99</v>
      </c>
      <c r="E201" t="s">
        <v>6</v>
      </c>
      <c r="F201" t="s">
        <v>206</v>
      </c>
      <c r="G201" t="str">
        <f t="shared" si="3"/>
        <v>Normal</v>
      </c>
      <c r="H201" t="str">
        <f>IF(AND(president[[#This Row],[FLAG]] = "Flag",C202 &lt;&gt;0, E202&lt;&gt;"ap"),president[[#This Row],[votes]]-C202,"na")</f>
        <v>na</v>
      </c>
    </row>
    <row r="202" spans="1:8" x14ac:dyDescent="0.25">
      <c r="A202">
        <v>0.5</v>
      </c>
      <c r="B202">
        <v>0.48599999999999999</v>
      </c>
      <c r="C202">
        <v>5510024</v>
      </c>
      <c r="D202">
        <v>99</v>
      </c>
      <c r="E202" t="s">
        <v>6</v>
      </c>
      <c r="F202" t="s">
        <v>207</v>
      </c>
      <c r="G202" t="str">
        <f t="shared" si="3"/>
        <v>Normal</v>
      </c>
      <c r="H202" t="str">
        <f>IF(AND(president[[#This Row],[FLAG]] = "Flag",C203 &lt;&gt;0, E203&lt;&gt;"ap"),president[[#This Row],[votes]]-C203,"na")</f>
        <v>na</v>
      </c>
    </row>
    <row r="203" spans="1:8" x14ac:dyDescent="0.25">
      <c r="A203">
        <v>0.5</v>
      </c>
      <c r="B203">
        <v>0.48599999999999999</v>
      </c>
      <c r="C203">
        <v>5510543</v>
      </c>
      <c r="D203">
        <v>99</v>
      </c>
      <c r="E203" t="s">
        <v>6</v>
      </c>
      <c r="F203" t="s">
        <v>208</v>
      </c>
      <c r="G203" t="str">
        <f t="shared" si="3"/>
        <v>Normal</v>
      </c>
      <c r="H203" t="str">
        <f>IF(AND(president[[#This Row],[FLAG]] = "Flag",C204 &lt;&gt;0, E204&lt;&gt;"ap"),president[[#This Row],[votes]]-C204,"na")</f>
        <v>na</v>
      </c>
    </row>
    <row r="204" spans="1:8" x14ac:dyDescent="0.25">
      <c r="A204">
        <v>0.5</v>
      </c>
      <c r="B204">
        <v>0.48599999999999999</v>
      </c>
      <c r="C204">
        <v>5510634</v>
      </c>
      <c r="D204">
        <v>99</v>
      </c>
      <c r="E204" t="s">
        <v>6</v>
      </c>
      <c r="F204" t="s">
        <v>209</v>
      </c>
      <c r="G204" t="str">
        <f t="shared" si="3"/>
        <v>Normal</v>
      </c>
      <c r="H204" t="str">
        <f>IF(AND(president[[#This Row],[FLAG]] = "Flag",C205 &lt;&gt;0, E205&lt;&gt;"ap"),president[[#This Row],[votes]]-C205,"na")</f>
        <v>na</v>
      </c>
    </row>
    <row r="205" spans="1:8" x14ac:dyDescent="0.25">
      <c r="A205">
        <v>0.5</v>
      </c>
      <c r="B205">
        <v>0.48599999999999999</v>
      </c>
      <c r="C205">
        <v>5511062</v>
      </c>
      <c r="D205">
        <v>99</v>
      </c>
      <c r="E205" t="s">
        <v>6</v>
      </c>
      <c r="F205" t="s">
        <v>210</v>
      </c>
      <c r="G205" t="str">
        <f t="shared" si="3"/>
        <v>Normal</v>
      </c>
      <c r="H205" t="str">
        <f>IF(AND(president[[#This Row],[FLAG]] = "Flag",C206 &lt;&gt;0, E206&lt;&gt;"ap"),president[[#This Row],[votes]]-C206,"na")</f>
        <v>na</v>
      </c>
    </row>
    <row r="206" spans="1:8" x14ac:dyDescent="0.25">
      <c r="A206">
        <v>0.5</v>
      </c>
      <c r="B206">
        <v>0.48599999999999999</v>
      </c>
      <c r="C206">
        <v>5511867</v>
      </c>
      <c r="D206">
        <v>99</v>
      </c>
      <c r="E206" t="s">
        <v>6</v>
      </c>
      <c r="F206" t="s">
        <v>211</v>
      </c>
      <c r="G206" t="str">
        <f t="shared" si="3"/>
        <v>Flag</v>
      </c>
      <c r="H206">
        <f>IF(AND(president[[#This Row],[FLAG]] = "Flag",C207 &lt;&gt;0, E207&lt;&gt;"ap"),president[[#This Row],[votes]]-C207,"na")</f>
        <v>4</v>
      </c>
    </row>
    <row r="207" spans="1:8" x14ac:dyDescent="0.25">
      <c r="A207">
        <v>0.5</v>
      </c>
      <c r="B207">
        <v>0.48599999999999999</v>
      </c>
      <c r="C207">
        <v>5511863</v>
      </c>
      <c r="D207">
        <v>99</v>
      </c>
      <c r="E207" t="s">
        <v>6</v>
      </c>
      <c r="F207" t="s">
        <v>212</v>
      </c>
      <c r="G207" t="str">
        <f t="shared" si="3"/>
        <v>Flag</v>
      </c>
      <c r="H207">
        <f>IF(AND(president[[#This Row],[FLAG]] = "Flag",C208 &lt;&gt;0, E208&lt;&gt;"ap"),president[[#This Row],[votes]]-C208,"na")</f>
        <v>12</v>
      </c>
    </row>
    <row r="208" spans="1:8" x14ac:dyDescent="0.25">
      <c r="A208">
        <v>0.5</v>
      </c>
      <c r="B208">
        <v>0.48599999999999999</v>
      </c>
      <c r="C208">
        <v>5511851</v>
      </c>
      <c r="D208">
        <v>99</v>
      </c>
      <c r="E208" t="s">
        <v>6</v>
      </c>
      <c r="F208" t="s">
        <v>213</v>
      </c>
      <c r="G208" t="str">
        <f t="shared" si="3"/>
        <v>Normal</v>
      </c>
      <c r="H208" t="str">
        <f>IF(AND(president[[#This Row],[FLAG]] = "Flag",C209 &lt;&gt;0, E209&lt;&gt;"ap"),president[[#This Row],[votes]]-C209,"na")</f>
        <v>na</v>
      </c>
    </row>
    <row r="209" spans="1:8" x14ac:dyDescent="0.25">
      <c r="A209">
        <v>0.5</v>
      </c>
      <c r="B209">
        <v>0.48599999999999999</v>
      </c>
      <c r="C209">
        <v>5513252</v>
      </c>
      <c r="D209">
        <v>99</v>
      </c>
      <c r="E209" t="s">
        <v>6</v>
      </c>
      <c r="F209" t="s">
        <v>214</v>
      </c>
      <c r="G209" t="str">
        <f t="shared" si="3"/>
        <v>Flag</v>
      </c>
      <c r="H209">
        <f>IF(AND(president[[#This Row],[FLAG]] = "Flag",C210 &lt;&gt;0, E210&lt;&gt;"ap"),president[[#This Row],[votes]]-C210,"na")</f>
        <v>12</v>
      </c>
    </row>
    <row r="210" spans="1:8" x14ac:dyDescent="0.25">
      <c r="A210">
        <v>0.5</v>
      </c>
      <c r="B210">
        <v>0.48599999999999999</v>
      </c>
      <c r="C210">
        <v>5513240</v>
      </c>
      <c r="D210">
        <v>99</v>
      </c>
      <c r="E210" t="s">
        <v>6</v>
      </c>
      <c r="F210" t="s">
        <v>215</v>
      </c>
      <c r="G210" t="str">
        <f t="shared" si="3"/>
        <v>Normal</v>
      </c>
      <c r="H210" t="str">
        <f>IF(AND(president[[#This Row],[FLAG]] = "Flag",C211 &lt;&gt;0, E211&lt;&gt;"ap"),president[[#This Row],[votes]]-C211,"na")</f>
        <v>na</v>
      </c>
    </row>
    <row r="211" spans="1:8" x14ac:dyDescent="0.25">
      <c r="A211">
        <v>0.5</v>
      </c>
      <c r="B211">
        <v>0.48599999999999999</v>
      </c>
      <c r="C211">
        <v>5514232</v>
      </c>
      <c r="D211">
        <v>99</v>
      </c>
      <c r="E211" t="s">
        <v>6</v>
      </c>
      <c r="F211" t="s">
        <v>216</v>
      </c>
      <c r="G211" t="str">
        <f t="shared" si="3"/>
        <v>Normal</v>
      </c>
      <c r="H211" t="str">
        <f>IF(AND(president[[#This Row],[FLAG]] = "Flag",C212 &lt;&gt;0, E212&lt;&gt;"ap"),president[[#This Row],[votes]]-C212,"na")</f>
        <v>na</v>
      </c>
    </row>
    <row r="212" spans="1:8" x14ac:dyDescent="0.25">
      <c r="A212">
        <v>0.5</v>
      </c>
      <c r="B212">
        <v>0.48599999999999999</v>
      </c>
      <c r="C212">
        <v>5514946</v>
      </c>
      <c r="D212">
        <v>99</v>
      </c>
      <c r="E212" t="s">
        <v>6</v>
      </c>
      <c r="F212" t="s">
        <v>217</v>
      </c>
      <c r="G212" t="str">
        <f t="shared" si="3"/>
        <v>Normal</v>
      </c>
      <c r="H212" t="str">
        <f>IF(AND(president[[#This Row],[FLAG]] = "Flag",C213 &lt;&gt;0, E213&lt;&gt;"ap"),president[[#This Row],[votes]]-C213,"na")</f>
        <v>na</v>
      </c>
    </row>
    <row r="213" spans="1:8" x14ac:dyDescent="0.25">
      <c r="A213">
        <v>0.5</v>
      </c>
      <c r="B213">
        <v>0.48599999999999999</v>
      </c>
      <c r="C213">
        <v>5515354</v>
      </c>
      <c r="D213">
        <v>99</v>
      </c>
      <c r="E213" t="s">
        <v>6</v>
      </c>
      <c r="F213" t="s">
        <v>218</v>
      </c>
      <c r="G213" t="str">
        <f t="shared" si="3"/>
        <v>Normal</v>
      </c>
      <c r="H213" t="str">
        <f>IF(AND(president[[#This Row],[FLAG]] = "Flag",C214 &lt;&gt;0, E214&lt;&gt;"ap"),president[[#This Row],[votes]]-C214,"na")</f>
        <v>na</v>
      </c>
    </row>
    <row r="214" spans="1:8" x14ac:dyDescent="0.25">
      <c r="A214">
        <v>0.5</v>
      </c>
      <c r="B214">
        <v>0.48599999999999999</v>
      </c>
      <c r="C214">
        <v>5518639</v>
      </c>
      <c r="D214">
        <v>99</v>
      </c>
      <c r="E214" t="s">
        <v>6</v>
      </c>
      <c r="F214" t="s">
        <v>219</v>
      </c>
      <c r="G214" t="str">
        <f t="shared" si="3"/>
        <v>Normal</v>
      </c>
      <c r="H214" t="str">
        <f>IF(AND(president[[#This Row],[FLAG]] = "Flag",C215 &lt;&gt;0, E215&lt;&gt;"ap"),president[[#This Row],[votes]]-C215,"na")</f>
        <v>na</v>
      </c>
    </row>
    <row r="215" spans="1:8" x14ac:dyDescent="0.25">
      <c r="A215">
        <v>0.499</v>
      </c>
      <c r="B215">
        <v>0.48599999999999999</v>
      </c>
      <c r="C215">
        <v>5519051</v>
      </c>
      <c r="D215">
        <v>99</v>
      </c>
      <c r="E215" t="s">
        <v>6</v>
      </c>
      <c r="F215" t="s">
        <v>220</v>
      </c>
      <c r="G215" t="str">
        <f t="shared" si="3"/>
        <v>Normal</v>
      </c>
      <c r="H215" t="str">
        <f>IF(AND(president[[#This Row],[FLAG]] = "Flag",C216 &lt;&gt;0, E216&lt;&gt;"ap"),president[[#This Row],[votes]]-C216,"na")</f>
        <v>na</v>
      </c>
    </row>
    <row r="216" spans="1:8" x14ac:dyDescent="0.25">
      <c r="A216">
        <v>0.499</v>
      </c>
      <c r="B216">
        <v>0.48599999999999999</v>
      </c>
      <c r="C216">
        <v>5519092</v>
      </c>
      <c r="D216">
        <v>99</v>
      </c>
      <c r="E216" t="s">
        <v>6</v>
      </c>
      <c r="F216" t="s">
        <v>221</v>
      </c>
      <c r="G216" t="str">
        <f t="shared" si="3"/>
        <v>Normal</v>
      </c>
      <c r="H216" t="str">
        <f>IF(AND(president[[#This Row],[FLAG]] = "Flag",C217 &lt;&gt;0, E217&lt;&gt;"ap"),president[[#This Row],[votes]]-C217,"na")</f>
        <v>na</v>
      </c>
    </row>
    <row r="217" spans="1:8" x14ac:dyDescent="0.25">
      <c r="A217">
        <v>0.499</v>
      </c>
      <c r="B217">
        <v>0.48599999999999999</v>
      </c>
      <c r="C217">
        <v>5519189</v>
      </c>
      <c r="D217">
        <v>99</v>
      </c>
      <c r="E217" t="s">
        <v>6</v>
      </c>
      <c r="F217" t="s">
        <v>222</v>
      </c>
      <c r="G217" t="str">
        <f t="shared" si="3"/>
        <v>Normal</v>
      </c>
      <c r="H217" t="str">
        <f>IF(AND(president[[#This Row],[FLAG]] = "Flag",C218 &lt;&gt;0, E218&lt;&gt;"ap"),president[[#This Row],[votes]]-C218,"na")</f>
        <v>na</v>
      </c>
    </row>
    <row r="218" spans="1:8" x14ac:dyDescent="0.25">
      <c r="A218">
        <v>0.499</v>
      </c>
      <c r="B218">
        <v>0.48599999999999999</v>
      </c>
      <c r="C218">
        <v>5519527</v>
      </c>
      <c r="D218">
        <v>99</v>
      </c>
      <c r="E218" t="s">
        <v>6</v>
      </c>
      <c r="F218" t="s">
        <v>223</v>
      </c>
      <c r="G218" t="str">
        <f t="shared" si="3"/>
        <v>Normal</v>
      </c>
      <c r="H218" t="str">
        <f>IF(AND(president[[#This Row],[FLAG]] = "Flag",C219 &lt;&gt;0, E219&lt;&gt;"ap"),president[[#This Row],[votes]]-C219,"na")</f>
        <v>na</v>
      </c>
    </row>
    <row r="219" spans="1:8" x14ac:dyDescent="0.25">
      <c r="A219">
        <v>0.499</v>
      </c>
      <c r="B219">
        <v>0.48599999999999999</v>
      </c>
      <c r="C219">
        <v>5520076</v>
      </c>
      <c r="D219">
        <v>99</v>
      </c>
      <c r="E219" t="s">
        <v>6</v>
      </c>
      <c r="F219" t="s">
        <v>224</v>
      </c>
      <c r="G219" t="str">
        <f t="shared" si="3"/>
        <v>Normal</v>
      </c>
      <c r="H219" t="str">
        <f>IF(AND(president[[#This Row],[FLAG]] = "Flag",C220 &lt;&gt;0, E220&lt;&gt;"ap"),president[[#This Row],[votes]]-C220,"na")</f>
        <v>na</v>
      </c>
    </row>
    <row r="220" spans="1:8" x14ac:dyDescent="0.25">
      <c r="A220">
        <v>0.499</v>
      </c>
      <c r="B220">
        <v>0.48599999999999999</v>
      </c>
      <c r="C220">
        <v>5520585</v>
      </c>
      <c r="D220">
        <v>99</v>
      </c>
      <c r="E220" t="s">
        <v>6</v>
      </c>
      <c r="F220" t="s">
        <v>225</v>
      </c>
      <c r="G220" t="str">
        <f t="shared" si="3"/>
        <v>Normal</v>
      </c>
      <c r="H220" t="str">
        <f>IF(AND(president[[#This Row],[FLAG]] = "Flag",C221 &lt;&gt;0, E221&lt;&gt;"ap"),president[[#This Row],[votes]]-C221,"na")</f>
        <v>na</v>
      </c>
    </row>
    <row r="221" spans="1:8" x14ac:dyDescent="0.25">
      <c r="A221">
        <v>0.499</v>
      </c>
      <c r="B221">
        <v>0.48599999999999999</v>
      </c>
      <c r="C221">
        <v>5520737</v>
      </c>
      <c r="D221">
        <v>99</v>
      </c>
      <c r="E221" t="s">
        <v>6</v>
      </c>
      <c r="F221" t="s">
        <v>226</v>
      </c>
      <c r="G221" t="str">
        <f t="shared" si="3"/>
        <v>Normal</v>
      </c>
      <c r="H221" t="str">
        <f>IF(AND(president[[#This Row],[FLAG]] = "Flag",C222 &lt;&gt;0, E222&lt;&gt;"ap"),president[[#This Row],[votes]]-C222,"na")</f>
        <v>na</v>
      </c>
    </row>
    <row r="222" spans="1:8" x14ac:dyDescent="0.25">
      <c r="A222">
        <v>0.499</v>
      </c>
      <c r="B222">
        <v>0.48599999999999999</v>
      </c>
      <c r="C222">
        <v>5520831</v>
      </c>
      <c r="D222">
        <v>99</v>
      </c>
      <c r="E222" t="s">
        <v>6</v>
      </c>
      <c r="F222" t="s">
        <v>227</v>
      </c>
      <c r="G222" t="str">
        <f t="shared" si="3"/>
        <v>Flag</v>
      </c>
      <c r="H222">
        <f>IF(AND(president[[#This Row],[FLAG]] = "Flag",C223 &lt;&gt;0, E223&lt;&gt;"ap"),president[[#This Row],[votes]]-C223,"na")</f>
        <v>78</v>
      </c>
    </row>
    <row r="223" spans="1:8" x14ac:dyDescent="0.25">
      <c r="A223">
        <v>0.499</v>
      </c>
      <c r="B223">
        <v>0.48599999999999999</v>
      </c>
      <c r="C223">
        <v>5520753</v>
      </c>
      <c r="D223">
        <v>99</v>
      </c>
      <c r="E223" t="s">
        <v>6</v>
      </c>
      <c r="F223" t="s">
        <v>228</v>
      </c>
      <c r="G223" t="str">
        <f t="shared" si="3"/>
        <v>Normal</v>
      </c>
      <c r="H223" t="str">
        <f>IF(AND(president[[#This Row],[FLAG]] = "Flag",C224 &lt;&gt;0, E224&lt;&gt;"ap"),president[[#This Row],[votes]]-C224,"na")</f>
        <v>na</v>
      </c>
    </row>
    <row r="224" spans="1:8" x14ac:dyDescent="0.25">
      <c r="A224">
        <v>0.499</v>
      </c>
      <c r="B224">
        <v>0.48599999999999999</v>
      </c>
      <c r="C224">
        <v>5520847</v>
      </c>
      <c r="D224">
        <v>99</v>
      </c>
      <c r="E224" t="s">
        <v>6</v>
      </c>
      <c r="F224" t="s">
        <v>229</v>
      </c>
      <c r="G224" t="str">
        <f t="shared" si="3"/>
        <v>Normal</v>
      </c>
      <c r="H224" t="str">
        <f>IF(AND(president[[#This Row],[FLAG]] = "Flag",C225 &lt;&gt;0, E225&lt;&gt;"ap"),president[[#This Row],[votes]]-C225,"na")</f>
        <v>na</v>
      </c>
    </row>
    <row r="225" spans="1:8" x14ac:dyDescent="0.25">
      <c r="A225">
        <v>0.499</v>
      </c>
      <c r="B225">
        <v>0.48599999999999999</v>
      </c>
      <c r="C225">
        <v>5520975</v>
      </c>
      <c r="D225">
        <v>99</v>
      </c>
      <c r="E225" t="s">
        <v>6</v>
      </c>
      <c r="F225" t="s">
        <v>230</v>
      </c>
      <c r="G225" t="str">
        <f t="shared" si="3"/>
        <v>Normal</v>
      </c>
      <c r="H225" t="str">
        <f>IF(AND(president[[#This Row],[FLAG]] = "Flag",C226 &lt;&gt;0, E226&lt;&gt;"ap"),president[[#This Row],[votes]]-C226,"na")</f>
        <v>na</v>
      </c>
    </row>
    <row r="226" spans="1:8" x14ac:dyDescent="0.25">
      <c r="A226">
        <v>0.499</v>
      </c>
      <c r="B226">
        <v>0.48599999999999999</v>
      </c>
      <c r="C226">
        <v>5521335</v>
      </c>
      <c r="D226">
        <v>99</v>
      </c>
      <c r="E226" t="s">
        <v>6</v>
      </c>
      <c r="F226" t="s">
        <v>231</v>
      </c>
      <c r="G226" t="str">
        <f t="shared" si="3"/>
        <v>Normal</v>
      </c>
      <c r="H226" t="str">
        <f>IF(AND(president[[#This Row],[FLAG]] = "Flag",C227 &lt;&gt;0, E227&lt;&gt;"ap"),president[[#This Row],[votes]]-C227,"na")</f>
        <v>na</v>
      </c>
    </row>
    <row r="227" spans="1:8" x14ac:dyDescent="0.25">
      <c r="A227">
        <v>0.499</v>
      </c>
      <c r="B227">
        <v>0.48599999999999999</v>
      </c>
      <c r="C227">
        <v>5521457</v>
      </c>
      <c r="D227">
        <v>99</v>
      </c>
      <c r="E227" t="s">
        <v>6</v>
      </c>
      <c r="F227" t="s">
        <v>232</v>
      </c>
      <c r="G227" t="str">
        <f t="shared" si="3"/>
        <v>Normal</v>
      </c>
      <c r="H227" t="str">
        <f>IF(AND(president[[#This Row],[FLAG]] = "Flag",C228 &lt;&gt;0, E228&lt;&gt;"ap"),president[[#This Row],[votes]]-C228,"na")</f>
        <v>na</v>
      </c>
    </row>
    <row r="228" spans="1:8" x14ac:dyDescent="0.25">
      <c r="A228">
        <v>0.499</v>
      </c>
      <c r="B228">
        <v>0.48599999999999999</v>
      </c>
      <c r="C228">
        <v>5521918</v>
      </c>
      <c r="D228">
        <v>99</v>
      </c>
      <c r="E228" t="s">
        <v>6</v>
      </c>
      <c r="F228" t="s">
        <v>233</v>
      </c>
      <c r="G228" t="str">
        <f t="shared" si="3"/>
        <v>Normal</v>
      </c>
      <c r="H228" t="str">
        <f>IF(AND(president[[#This Row],[FLAG]] = "Flag",C229 &lt;&gt;0, E229&lt;&gt;"ap"),president[[#This Row],[votes]]-C229,"na")</f>
        <v>na</v>
      </c>
    </row>
    <row r="229" spans="1:8" x14ac:dyDescent="0.25">
      <c r="A229">
        <v>0.499</v>
      </c>
      <c r="B229">
        <v>0.48599999999999999</v>
      </c>
      <c r="C229">
        <v>5522034</v>
      </c>
      <c r="D229">
        <v>99</v>
      </c>
      <c r="E229" t="s">
        <v>6</v>
      </c>
      <c r="F229" t="s">
        <v>234</v>
      </c>
      <c r="G229" t="str">
        <f t="shared" si="3"/>
        <v>Normal</v>
      </c>
      <c r="H229" t="str">
        <f>IF(AND(president[[#This Row],[FLAG]] = "Flag",C230 &lt;&gt;0, E230&lt;&gt;"ap"),president[[#This Row],[votes]]-C230,"na")</f>
        <v>na</v>
      </c>
    </row>
    <row r="230" spans="1:8" x14ac:dyDescent="0.25">
      <c r="A230">
        <v>0.499</v>
      </c>
      <c r="B230">
        <v>0.48599999999999999</v>
      </c>
      <c r="C230">
        <v>5522397</v>
      </c>
      <c r="D230">
        <v>99</v>
      </c>
      <c r="E230" t="s">
        <v>6</v>
      </c>
      <c r="F230" t="s">
        <v>235</v>
      </c>
      <c r="G230" t="str">
        <f t="shared" si="3"/>
        <v>Normal</v>
      </c>
      <c r="H230" t="str">
        <f>IF(AND(president[[#This Row],[FLAG]] = "Flag",C231 &lt;&gt;0, E231&lt;&gt;"ap"),president[[#This Row],[votes]]-C231,"na")</f>
        <v>na</v>
      </c>
    </row>
    <row r="231" spans="1:8" x14ac:dyDescent="0.25">
      <c r="A231">
        <v>0.499</v>
      </c>
      <c r="B231">
        <v>0.48599999999999999</v>
      </c>
      <c r="C231">
        <v>5522582</v>
      </c>
      <c r="D231">
        <v>99</v>
      </c>
      <c r="E231" t="s">
        <v>6</v>
      </c>
      <c r="F231" t="s">
        <v>236</v>
      </c>
      <c r="G231" t="str">
        <f t="shared" si="3"/>
        <v>Normal</v>
      </c>
      <c r="H231" t="str">
        <f>IF(AND(president[[#This Row],[FLAG]] = "Flag",C232 &lt;&gt;0, E232&lt;&gt;"ap"),president[[#This Row],[votes]]-C232,"na")</f>
        <v>na</v>
      </c>
    </row>
    <row r="232" spans="1:8" x14ac:dyDescent="0.25">
      <c r="A232">
        <v>0.499</v>
      </c>
      <c r="B232">
        <v>0.48599999999999999</v>
      </c>
      <c r="C232">
        <v>5522618</v>
      </c>
      <c r="D232">
        <v>99</v>
      </c>
      <c r="E232" t="s">
        <v>6</v>
      </c>
      <c r="F232" t="s">
        <v>237</v>
      </c>
      <c r="G232" t="str">
        <f t="shared" si="3"/>
        <v>Flag</v>
      </c>
      <c r="H232">
        <f>IF(AND(president[[#This Row],[FLAG]] = "Flag",C233 &lt;&gt;0, E233&lt;&gt;"ap"),president[[#This Row],[votes]]-C233,"na")</f>
        <v>5</v>
      </c>
    </row>
    <row r="233" spans="1:8" x14ac:dyDescent="0.25">
      <c r="A233">
        <v>0.499</v>
      </c>
      <c r="B233">
        <v>0.48599999999999999</v>
      </c>
      <c r="C233">
        <v>5522613</v>
      </c>
      <c r="D233">
        <v>99</v>
      </c>
      <c r="E233" t="s">
        <v>6</v>
      </c>
      <c r="F233" t="s">
        <v>238</v>
      </c>
      <c r="G233" t="str">
        <f t="shared" si="3"/>
        <v>Normal</v>
      </c>
      <c r="H233" t="str">
        <f>IF(AND(president[[#This Row],[FLAG]] = "Flag",C234 &lt;&gt;0, E234&lt;&gt;"ap"),president[[#This Row],[votes]]-C234,"na")</f>
        <v>na</v>
      </c>
    </row>
    <row r="234" spans="1:8" x14ac:dyDescent="0.25">
      <c r="A234">
        <v>0.499</v>
      </c>
      <c r="B234">
        <v>0.48599999999999999</v>
      </c>
      <c r="C234">
        <v>5524550</v>
      </c>
      <c r="D234">
        <v>99</v>
      </c>
      <c r="E234" t="s">
        <v>6</v>
      </c>
      <c r="F234" t="s">
        <v>239</v>
      </c>
      <c r="G234" t="str">
        <f t="shared" si="3"/>
        <v>Normal</v>
      </c>
      <c r="H234" t="str">
        <f>IF(AND(president[[#This Row],[FLAG]] = "Flag",C235 &lt;&gt;0, E235&lt;&gt;"ap"),president[[#This Row],[votes]]-C235,"na")</f>
        <v>na</v>
      </c>
    </row>
    <row r="235" spans="1:8" x14ac:dyDescent="0.25">
      <c r="A235">
        <v>0.499</v>
      </c>
      <c r="B235">
        <v>0.48599999999999999</v>
      </c>
      <c r="C235">
        <v>5524553</v>
      </c>
      <c r="D235">
        <v>99</v>
      </c>
      <c r="E235" t="s">
        <v>6</v>
      </c>
      <c r="F235" t="s">
        <v>240</v>
      </c>
      <c r="G235" t="str">
        <f t="shared" si="3"/>
        <v>Flag</v>
      </c>
      <c r="H235">
        <f>IF(AND(president[[#This Row],[FLAG]] = "Flag",C236 &lt;&gt;0, E236&lt;&gt;"ap"),president[[#This Row],[votes]]-C236,"na")</f>
        <v>666</v>
      </c>
    </row>
    <row r="236" spans="1:8" x14ac:dyDescent="0.25">
      <c r="A236">
        <v>0.499</v>
      </c>
      <c r="B236">
        <v>0.48599999999999999</v>
      </c>
      <c r="C236">
        <v>5523887</v>
      </c>
      <c r="D236">
        <v>99</v>
      </c>
      <c r="E236" t="s">
        <v>6</v>
      </c>
      <c r="F236" t="s">
        <v>241</v>
      </c>
      <c r="G236" t="str">
        <f t="shared" si="3"/>
        <v>Normal</v>
      </c>
      <c r="H236" t="str">
        <f>IF(AND(president[[#This Row],[FLAG]] = "Flag",C237 &lt;&gt;0, E237&lt;&gt;"ap"),president[[#This Row],[votes]]-C237,"na")</f>
        <v>na</v>
      </c>
    </row>
    <row r="237" spans="1:8" x14ac:dyDescent="0.25">
      <c r="A237">
        <v>0.499</v>
      </c>
      <c r="B237">
        <v>0.48599999999999999</v>
      </c>
      <c r="C237">
        <v>5523888</v>
      </c>
      <c r="D237">
        <v>99</v>
      </c>
      <c r="E237" t="s">
        <v>6</v>
      </c>
      <c r="F237" t="s">
        <v>242</v>
      </c>
      <c r="G237" t="str">
        <f t="shared" si="3"/>
        <v>Normal</v>
      </c>
      <c r="H237" t="str">
        <f>IF(AND(president[[#This Row],[FLAG]] = "Flag",C238 &lt;&gt;0, E238&lt;&gt;"ap"),president[[#This Row],[votes]]-C238,"na")</f>
        <v>na</v>
      </c>
    </row>
    <row r="238" spans="1:8" x14ac:dyDescent="0.25">
      <c r="A238">
        <v>0.499</v>
      </c>
      <c r="B238">
        <v>0.48599999999999999</v>
      </c>
      <c r="C238">
        <v>5524691</v>
      </c>
      <c r="D238">
        <v>99</v>
      </c>
      <c r="E238" t="s">
        <v>6</v>
      </c>
      <c r="F238" t="s">
        <v>243</v>
      </c>
      <c r="G238" t="str">
        <f t="shared" si="3"/>
        <v>Normal</v>
      </c>
      <c r="H238" t="str">
        <f>IF(AND(president[[#This Row],[FLAG]] = "Flag",C239 &lt;&gt;0, E239&lt;&gt;"ap"),president[[#This Row],[votes]]-C239,"na")</f>
        <v>na</v>
      </c>
    </row>
    <row r="239" spans="1:8" x14ac:dyDescent="0.25">
      <c r="A239">
        <v>0.499</v>
      </c>
      <c r="B239">
        <v>0.48599999999999999</v>
      </c>
      <c r="C239">
        <v>5524692</v>
      </c>
      <c r="D239">
        <v>99</v>
      </c>
      <c r="E239" t="s">
        <v>6</v>
      </c>
      <c r="F239" t="s">
        <v>244</v>
      </c>
      <c r="G239" t="str">
        <f t="shared" si="3"/>
        <v>Normal</v>
      </c>
      <c r="H239" t="str">
        <f>IF(AND(president[[#This Row],[FLAG]] = "Flag",C240 &lt;&gt;0, E240&lt;&gt;"ap"),president[[#This Row],[votes]]-C240,"na")</f>
        <v>na</v>
      </c>
    </row>
    <row r="240" spans="1:8" x14ac:dyDescent="0.25">
      <c r="A240">
        <v>0.499</v>
      </c>
      <c r="B240">
        <v>0.48599999999999999</v>
      </c>
      <c r="C240">
        <v>5524813</v>
      </c>
      <c r="D240">
        <v>99</v>
      </c>
      <c r="E240" t="s">
        <v>6</v>
      </c>
      <c r="F240" t="s">
        <v>245</v>
      </c>
      <c r="G240" t="str">
        <f t="shared" si="3"/>
        <v>Normal</v>
      </c>
      <c r="H240" t="str">
        <f>IF(AND(president[[#This Row],[FLAG]] = "Flag",C241 &lt;&gt;0, E241&lt;&gt;"ap"),president[[#This Row],[votes]]-C241,"na")</f>
        <v>na</v>
      </c>
    </row>
    <row r="241" spans="1:8" x14ac:dyDescent="0.25">
      <c r="A241">
        <v>0.499</v>
      </c>
      <c r="B241">
        <v>0.48599999999999999</v>
      </c>
      <c r="C241">
        <v>5524813</v>
      </c>
      <c r="D241">
        <v>99</v>
      </c>
      <c r="E241" t="s">
        <v>6</v>
      </c>
      <c r="F241" t="s">
        <v>248</v>
      </c>
      <c r="G241" t="str">
        <f t="shared" si="3"/>
        <v>Flag</v>
      </c>
      <c r="H241" t="str">
        <f>IF(AND(president[[#This Row],[FLAG]] = "Flag",C242 &lt;&gt;0, E242&lt;&gt;"ap"),president[[#This Row],[votes]]-C242,"na")</f>
        <v>na</v>
      </c>
    </row>
    <row r="242" spans="1:8" hidden="1" x14ac:dyDescent="0.25">
      <c r="A242">
        <v>0.501</v>
      </c>
      <c r="B242">
        <v>0.48699999999999999</v>
      </c>
      <c r="C242">
        <v>5511499</v>
      </c>
      <c r="D242">
        <v>99</v>
      </c>
      <c r="E242" t="s">
        <v>246</v>
      </c>
      <c r="F242" t="s">
        <v>247</v>
      </c>
      <c r="G242" t="str">
        <f t="shared" si="3"/>
        <v>Normal</v>
      </c>
      <c r="H242" t="str">
        <f>IF(AND(president[[#This Row],[FLAG]] = "Flag",C243 &lt;&gt;0, E243&lt;&gt;"ap"),president[[#This Row],[votes]]-C243,"na")</f>
        <v>na</v>
      </c>
    </row>
    <row r="243" spans="1:8" x14ac:dyDescent="0.25">
      <c r="A243">
        <v>0.499</v>
      </c>
      <c r="B243">
        <v>0.48599999999999999</v>
      </c>
      <c r="C243">
        <v>5524813</v>
      </c>
      <c r="D243">
        <v>100</v>
      </c>
      <c r="E243" t="s">
        <v>6</v>
      </c>
      <c r="F243" t="s">
        <v>249</v>
      </c>
      <c r="G243" t="str">
        <f t="shared" si="3"/>
        <v>Normal</v>
      </c>
      <c r="H243" t="str">
        <f>IF(AND(president[[#This Row],[FLAG]] = "Flag",C244 &lt;&gt;0, E244&lt;&gt;"ap"),president[[#This Row],[votes]]-C244,"na")</f>
        <v>na</v>
      </c>
    </row>
    <row r="244" spans="1:8" x14ac:dyDescent="0.25">
      <c r="A244">
        <v>0.499</v>
      </c>
      <c r="B244">
        <v>0.48599999999999999</v>
      </c>
      <c r="C244">
        <v>5524815</v>
      </c>
      <c r="D244">
        <v>100</v>
      </c>
      <c r="E244" t="s">
        <v>6</v>
      </c>
      <c r="F244" t="s">
        <v>250</v>
      </c>
      <c r="G244" t="str">
        <f t="shared" si="3"/>
        <v>Flag</v>
      </c>
      <c r="H244">
        <f>IF(AND(president[[#This Row],[FLAG]] = "Flag",C245 &lt;&gt;0, E245&lt;&gt;"ap"),president[[#This Row],[votes]]-C245,"na")</f>
        <v>15</v>
      </c>
    </row>
    <row r="245" spans="1:8" x14ac:dyDescent="0.25">
      <c r="A245">
        <v>0.499</v>
      </c>
      <c r="B245">
        <v>0.48599999999999999</v>
      </c>
      <c r="C245">
        <v>5524800</v>
      </c>
      <c r="D245">
        <v>100</v>
      </c>
      <c r="E245" t="s">
        <v>6</v>
      </c>
      <c r="F245" t="s">
        <v>251</v>
      </c>
      <c r="G245" t="str">
        <f t="shared" si="3"/>
        <v>Normal</v>
      </c>
      <c r="H245" t="str">
        <f>IF(AND(president[[#This Row],[FLAG]] = "Flag",C246 &lt;&gt;0, E246&lt;&gt;"ap"),president[[#This Row],[votes]]-C246,"na")</f>
        <v>na</v>
      </c>
    </row>
    <row r="246" spans="1:8" x14ac:dyDescent="0.25">
      <c r="A246">
        <v>0.499</v>
      </c>
      <c r="B246">
        <v>0.48599999999999999</v>
      </c>
      <c r="C246">
        <v>5524802</v>
      </c>
      <c r="D246">
        <v>100</v>
      </c>
      <c r="E246" t="s">
        <v>6</v>
      </c>
      <c r="F246" t="s">
        <v>252</v>
      </c>
      <c r="G246" t="str">
        <f t="shared" si="3"/>
        <v>Flag</v>
      </c>
      <c r="H246">
        <f>IF(AND(president[[#This Row],[FLAG]] = "Flag",C247 &lt;&gt;0, E247&lt;&gt;"ap"),president[[#This Row],[votes]]-C247,"na")</f>
        <v>1</v>
      </c>
    </row>
    <row r="247" spans="1:8" x14ac:dyDescent="0.25">
      <c r="A247">
        <v>0.499</v>
      </c>
      <c r="B247">
        <v>0.48599999999999999</v>
      </c>
      <c r="C247">
        <v>5524801</v>
      </c>
      <c r="D247">
        <v>100</v>
      </c>
      <c r="E247" t="s">
        <v>6</v>
      </c>
      <c r="F247" t="s">
        <v>253</v>
      </c>
      <c r="G247" t="str">
        <f t="shared" si="3"/>
        <v>Flag</v>
      </c>
      <c r="H247" t="str">
        <f>IF(AND(president[[#This Row],[FLAG]] = "Flag",C248 &lt;&gt;0, E248&lt;&gt;"ap"),president[[#This Row],[votes]]-C248,"na")</f>
        <v>na</v>
      </c>
    </row>
    <row r="248" spans="1:8" x14ac:dyDescent="0.25">
      <c r="G248" s="1" t="s">
        <v>256</v>
      </c>
      <c r="H248" s="1">
        <f>SUBTOTAL(109,president[Difference])</f>
        <v>1417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81A7E2-8CD0-4569-88D4-556FAA8CDB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Carolina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Kazinec</dc:creator>
  <cp:lastModifiedBy>Ryan Kazinec</cp:lastModifiedBy>
  <dcterms:created xsi:type="dcterms:W3CDTF">2020-11-30T02:26:42Z</dcterms:created>
  <dcterms:modified xsi:type="dcterms:W3CDTF">2020-12-01T02:01:00Z</dcterms:modified>
</cp:coreProperties>
</file>