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3799D5E9-CBD9-4F57-949E-0F11348C5D79}" xr6:coauthVersionLast="45" xr6:coauthVersionMax="45" xr10:uidLastSave="{00000000-0000-0000-0000-000000000000}"/>
  <bookViews>
    <workbookView xWindow="-120" yWindow="-120" windowWidth="29040" windowHeight="16440" xr2:uid="{AFF91C6E-22E3-42B6-87BA-D65DE7D8BF21}"/>
  </bookViews>
  <sheets>
    <sheet name="Illinois" sheetId="2" r:id="rId1"/>
  </sheets>
  <definedNames>
    <definedName name="ExternalData_1" localSheetId="0" hidden="1">Illinois!$A$1:$F$272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H273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DD96C5-8C34-4147-9097-F4358616D0CA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<sst xmlns="http://schemas.openxmlformats.org/spreadsheetml/2006/main" count="551" uniqueCount="282">
  <si>
    <t>trumpd</t>
  </si>
  <si>
    <t>bidenj</t>
  </si>
  <si>
    <t>votes</t>
  </si>
  <si>
    <t>eevp</t>
  </si>
  <si>
    <t>eevp_source</t>
  </si>
  <si>
    <t>timestamp</t>
  </si>
  <si>
    <t>edison</t>
  </si>
  <si>
    <t>2020-11-04T09:51:24Z</t>
  </si>
  <si>
    <t>2020-11-04T01:08:08Z</t>
  </si>
  <si>
    <t>2020-11-04T01:33:59Z</t>
  </si>
  <si>
    <t>2020-11-04T01:34:10Z</t>
  </si>
  <si>
    <t>2020-11-04T01:36:52Z</t>
  </si>
  <si>
    <t>2020-11-04T01:40:09Z</t>
  </si>
  <si>
    <t>2020-11-04T01:41:01Z</t>
  </si>
  <si>
    <t>2020-11-04T01:41:21Z</t>
  </si>
  <si>
    <t>2020-11-04T01:44:59Z</t>
  </si>
  <si>
    <t>2020-11-04T01:50:40Z</t>
  </si>
  <si>
    <t>2020-11-04T01:51:22Z</t>
  </si>
  <si>
    <t>2020-11-04T01:52:13Z</t>
  </si>
  <si>
    <t>2020-11-04T01:52:47Z</t>
  </si>
  <si>
    <t>2020-11-04T01:57:22Z</t>
  </si>
  <si>
    <t>2020-11-04T01:59:15Z</t>
  </si>
  <si>
    <t>2020-11-04T01:59:23Z</t>
  </si>
  <si>
    <t>2020-11-04T01:59:36Z</t>
  </si>
  <si>
    <t>2020-11-04T02:00:19Z</t>
  </si>
  <si>
    <t>2020-11-04T02:00:53Z</t>
  </si>
  <si>
    <t>2020-11-04T02:01:23Z</t>
  </si>
  <si>
    <t>2020-11-04T02:03:30Z</t>
  </si>
  <si>
    <t>2020-11-04T02:04:56Z</t>
  </si>
  <si>
    <t>2020-11-04T02:06:20Z</t>
  </si>
  <si>
    <t>2020-11-04T02:07:40Z</t>
  </si>
  <si>
    <t>2020-11-04T02:07:53Z</t>
  </si>
  <si>
    <t>2020-11-04T02:09:50Z</t>
  </si>
  <si>
    <t>2020-11-04T02:10:58Z</t>
  </si>
  <si>
    <t>2020-11-04T02:11:39Z</t>
  </si>
  <si>
    <t>2020-11-04T02:12:24Z</t>
  </si>
  <si>
    <t>2020-11-04T02:13:13Z</t>
  </si>
  <si>
    <t>2020-11-04T02:14:08Z</t>
  </si>
  <si>
    <t>2020-11-04T02:14:43Z</t>
  </si>
  <si>
    <t>2020-11-04T02:15:00Z</t>
  </si>
  <si>
    <t>2020-11-04T02:16:15Z</t>
  </si>
  <si>
    <t>2020-11-04T02:17:31Z</t>
  </si>
  <si>
    <t>2020-11-04T02:17:59Z</t>
  </si>
  <si>
    <t>2020-11-04T02:22:03Z</t>
  </si>
  <si>
    <t>2020-11-04T02:22:52Z</t>
  </si>
  <si>
    <t>2020-11-04T02:25:46Z</t>
  </si>
  <si>
    <t>2020-11-04T02:26:19Z</t>
  </si>
  <si>
    <t>2020-11-04T02:26:42Z</t>
  </si>
  <si>
    <t>2020-11-04T02:28:30Z</t>
  </si>
  <si>
    <t>2020-11-04T02:28:56Z</t>
  </si>
  <si>
    <t>2020-11-04T02:29:49Z</t>
  </si>
  <si>
    <t>2020-11-04T02:30:30Z</t>
  </si>
  <si>
    <t>2020-11-04T02:30:51Z</t>
  </si>
  <si>
    <t>2020-11-04T02:31:00Z</t>
  </si>
  <si>
    <t>2020-11-04T02:32:04Z</t>
  </si>
  <si>
    <t>2020-11-04T02:33:19Z</t>
  </si>
  <si>
    <t>2020-11-04T02:35:56Z</t>
  </si>
  <si>
    <t>2020-11-04T02:37:05Z</t>
  </si>
  <si>
    <t>2020-11-04T02:37:52Z</t>
  </si>
  <si>
    <t>2020-11-04T02:38:19Z</t>
  </si>
  <si>
    <t>2020-11-04T02:38:25Z</t>
  </si>
  <si>
    <t>2020-11-04T02:39:27Z</t>
  </si>
  <si>
    <t>2020-11-04T02:39:39Z</t>
  </si>
  <si>
    <t>2020-11-04T02:39:56Z</t>
  </si>
  <si>
    <t>2020-11-04T02:40:32Z</t>
  </si>
  <si>
    <t>2020-11-04T02:40:51Z</t>
  </si>
  <si>
    <t>2020-11-04T02:42:02Z</t>
  </si>
  <si>
    <t>2020-11-04T02:42:50Z</t>
  </si>
  <si>
    <t>2020-11-04T02:43:12Z</t>
  </si>
  <si>
    <t>2020-11-04T02:45:16Z</t>
  </si>
  <si>
    <t>2020-11-04T02:45:53Z</t>
  </si>
  <si>
    <t>2020-11-04T02:46:16Z</t>
  </si>
  <si>
    <t>2020-11-04T02:47:08Z</t>
  </si>
  <si>
    <t>2020-11-04T02:47:21Z</t>
  </si>
  <si>
    <t>2020-11-04T02:48:27Z</t>
  </si>
  <si>
    <t>2020-11-04T02:48:50Z</t>
  </si>
  <si>
    <t>2020-11-04T02:49:05Z</t>
  </si>
  <si>
    <t>2020-11-04T02:50:21Z</t>
  </si>
  <si>
    <t>2020-11-04T02:53:12Z</t>
  </si>
  <si>
    <t>2020-11-04T02:53:22Z</t>
  </si>
  <si>
    <t>2020-11-04T02:53:44Z</t>
  </si>
  <si>
    <t>2020-11-04T02:54:04Z</t>
  </si>
  <si>
    <t>2020-11-04T02:54:55Z</t>
  </si>
  <si>
    <t>2020-11-04T02:55:10Z</t>
  </si>
  <si>
    <t>2020-11-04T02:55:34Z</t>
  </si>
  <si>
    <t>2020-11-04T02:55:48Z</t>
  </si>
  <si>
    <t>2020-11-04T02:56:42Z</t>
  </si>
  <si>
    <t>2020-11-04T02:57:08Z</t>
  </si>
  <si>
    <t>2020-11-04T02:57:45Z</t>
  </si>
  <si>
    <t>2020-11-04T02:59:08Z</t>
  </si>
  <si>
    <t>2020-11-04T02:59:31Z</t>
  </si>
  <si>
    <t>2020-11-04T02:59:58Z</t>
  </si>
  <si>
    <t>2020-11-04T03:00:39Z</t>
  </si>
  <si>
    <t>2020-11-04T03:03:17Z</t>
  </si>
  <si>
    <t>2020-11-04T03:03:58Z</t>
  </si>
  <si>
    <t>2020-11-04T03:05:20Z</t>
  </si>
  <si>
    <t>2020-11-04T03:05:46Z</t>
  </si>
  <si>
    <t>2020-11-04T03:06:26Z</t>
  </si>
  <si>
    <t>2020-11-04T03:06:47Z</t>
  </si>
  <si>
    <t>2020-11-04T03:07:17Z</t>
  </si>
  <si>
    <t>2020-11-04T03:08:09Z</t>
  </si>
  <si>
    <t>2020-11-04T03:09:46Z</t>
  </si>
  <si>
    <t>2020-11-04T03:10:12Z</t>
  </si>
  <si>
    <t>2020-11-04T03:10:21Z</t>
  </si>
  <si>
    <t>2020-11-04T03:10:58Z</t>
  </si>
  <si>
    <t>2020-11-04T03:11:51Z</t>
  </si>
  <si>
    <t>2020-11-04T03:12:28Z</t>
  </si>
  <si>
    <t>2020-11-04T03:12:42Z</t>
  </si>
  <si>
    <t>2020-11-04T03:15:36Z</t>
  </si>
  <si>
    <t>2020-11-04T03:16:32Z</t>
  </si>
  <si>
    <t>2020-11-04T03:21:05Z</t>
  </si>
  <si>
    <t>2020-11-04T03:23:32Z</t>
  </si>
  <si>
    <t>2020-11-04T03:24:54Z</t>
  </si>
  <si>
    <t>2020-11-04T03:25:33Z</t>
  </si>
  <si>
    <t>2020-11-04T03:28:07Z</t>
  </si>
  <si>
    <t>2020-11-04T03:29:40Z</t>
  </si>
  <si>
    <t>2020-11-04T03:32:12Z</t>
  </si>
  <si>
    <t>2020-11-04T03:32:31Z</t>
  </si>
  <si>
    <t>2020-11-04T03:33:21Z</t>
  </si>
  <si>
    <t>2020-11-04T03:33:46Z</t>
  </si>
  <si>
    <t>2020-11-04T03:34:28Z</t>
  </si>
  <si>
    <t>2020-11-04T03:34:31Z</t>
  </si>
  <si>
    <t>2020-11-04T03:35:15Z</t>
  </si>
  <si>
    <t>2020-11-04T03:35:43Z</t>
  </si>
  <si>
    <t>2020-11-04T03:36:11Z</t>
  </si>
  <si>
    <t>2020-11-04T03:36:37Z</t>
  </si>
  <si>
    <t>2020-11-04T03:36:55Z</t>
  </si>
  <si>
    <t>2020-11-04T03:37:30Z</t>
  </si>
  <si>
    <t>2020-11-04T03:37:49Z</t>
  </si>
  <si>
    <t>2020-11-04T03:38:13Z</t>
  </si>
  <si>
    <t>2020-11-04T03:39:08Z</t>
  </si>
  <si>
    <t>2020-11-04T03:39:22Z</t>
  </si>
  <si>
    <t>2020-11-04T03:40:13Z</t>
  </si>
  <si>
    <t>2020-11-04T03:40:32Z</t>
  </si>
  <si>
    <t>2020-11-04T03:41:42Z</t>
  </si>
  <si>
    <t>2020-11-04T03:43:26Z</t>
  </si>
  <si>
    <t>2020-11-04T03:44:16Z</t>
  </si>
  <si>
    <t>2020-11-04T03:45:02Z</t>
  </si>
  <si>
    <t>2020-11-04T03:45:15Z</t>
  </si>
  <si>
    <t>2020-11-04T03:46:06Z</t>
  </si>
  <si>
    <t>2020-11-04T03:46:48Z</t>
  </si>
  <si>
    <t>2020-11-04T03:48:20Z</t>
  </si>
  <si>
    <t>2020-11-04T03:49:28Z</t>
  </si>
  <si>
    <t>2020-11-04T03:49:40Z</t>
  </si>
  <si>
    <t>2020-11-04T03:50:35Z</t>
  </si>
  <si>
    <t>2020-11-04T03:50:47Z</t>
  </si>
  <si>
    <t>2020-11-04T03:56:11Z</t>
  </si>
  <si>
    <t>2020-11-04T03:56:31Z</t>
  </si>
  <si>
    <t>2020-11-04T03:58:11Z</t>
  </si>
  <si>
    <t>2020-11-04T04:00:00Z</t>
  </si>
  <si>
    <t>2020-11-04T04:02:38Z</t>
  </si>
  <si>
    <t>2020-11-04T04:03:39Z</t>
  </si>
  <si>
    <t>2020-11-04T04:07:27Z</t>
  </si>
  <si>
    <t>2020-11-04T04:07:42Z</t>
  </si>
  <si>
    <t>2020-11-04T04:09:25Z</t>
  </si>
  <si>
    <t>2020-11-04T04:11:50Z</t>
  </si>
  <si>
    <t>2020-11-04T04:15:36Z</t>
  </si>
  <si>
    <t>2020-11-04T04:16:15Z</t>
  </si>
  <si>
    <t>2020-11-04T04:18:21Z</t>
  </si>
  <si>
    <t>2020-11-04T04:22:35Z</t>
  </si>
  <si>
    <t>2020-11-04T04:26:14Z</t>
  </si>
  <si>
    <t>2020-11-04T04:26:22Z</t>
  </si>
  <si>
    <t>2020-11-04T04:26:48Z</t>
  </si>
  <si>
    <t>2020-11-04T04:26:59Z</t>
  </si>
  <si>
    <t>2020-11-04T04:27:31Z</t>
  </si>
  <si>
    <t>2020-11-04T04:28:37Z</t>
  </si>
  <si>
    <t>2020-11-04T04:31:14Z</t>
  </si>
  <si>
    <t>2020-11-04T04:33:14Z</t>
  </si>
  <si>
    <t>2020-11-04T04:34:57Z</t>
  </si>
  <si>
    <t>2020-11-04T04:35:00Z</t>
  </si>
  <si>
    <t>2020-11-04T04:37:09Z</t>
  </si>
  <si>
    <t>2020-11-04T04:37:57Z</t>
  </si>
  <si>
    <t>2020-11-04T04:38:11Z</t>
  </si>
  <si>
    <t>2020-11-04T04:48:28Z</t>
  </si>
  <si>
    <t>2020-11-04T04:49:53Z</t>
  </si>
  <si>
    <t>2020-11-04T04:55:16Z</t>
  </si>
  <si>
    <t>2020-11-04T05:07:09Z</t>
  </si>
  <si>
    <t>2020-11-04T05:08:00Z</t>
  </si>
  <si>
    <t>2020-11-04T05:08:29Z</t>
  </si>
  <si>
    <t>2020-11-04T05:10:43Z</t>
  </si>
  <si>
    <t>2020-11-04T05:24:01Z</t>
  </si>
  <si>
    <t>2020-11-04T05:29:46Z</t>
  </si>
  <si>
    <t>2020-11-04T05:30:05Z</t>
  </si>
  <si>
    <t>2020-11-04T05:30:30Z</t>
  </si>
  <si>
    <t>2020-11-04T05:31:42Z</t>
  </si>
  <si>
    <t>2020-11-04T05:51:19Z</t>
  </si>
  <si>
    <t>2020-11-04T05:51:56Z</t>
  </si>
  <si>
    <t>2020-11-04T06:03:32Z</t>
  </si>
  <si>
    <t>2020-11-04T06:06:46Z</t>
  </si>
  <si>
    <t>2020-11-04T06:06:49Z</t>
  </si>
  <si>
    <t>2020-11-04T06:14:49Z</t>
  </si>
  <si>
    <t>2020-11-04T06:15:30Z</t>
  </si>
  <si>
    <t>2020-11-04T06:19:08Z</t>
  </si>
  <si>
    <t>2020-11-04T06:20:05Z</t>
  </si>
  <si>
    <t>2020-11-04T06:20:31Z</t>
  </si>
  <si>
    <t>2020-11-04T06:20:42Z</t>
  </si>
  <si>
    <t>2020-11-04T06:20:48Z</t>
  </si>
  <si>
    <t>2020-11-04T06:28:01Z</t>
  </si>
  <si>
    <t>2020-11-04T06:34:43Z</t>
  </si>
  <si>
    <t>2020-11-04T06:46:35Z</t>
  </si>
  <si>
    <t>2020-11-04T07:07:08Z</t>
  </si>
  <si>
    <t>2020-11-04T07:26:17Z</t>
  </si>
  <si>
    <t>2020-11-04T08:32:26Z</t>
  </si>
  <si>
    <t>2020-11-04T08:33:23Z</t>
  </si>
  <si>
    <t>2020-11-04T08:34:01Z</t>
  </si>
  <si>
    <t>2020-11-04T21:23:44Z</t>
  </si>
  <si>
    <t>2020-11-05T00:14:06Z</t>
  </si>
  <si>
    <t>2020-11-05T00:15:18Z</t>
  </si>
  <si>
    <t>2020-11-05T00:45:26Z</t>
  </si>
  <si>
    <t>2020-11-05T00:45:36Z</t>
  </si>
  <si>
    <t>2020-11-05T00:46:01Z</t>
  </si>
  <si>
    <t>2020-11-05T00:46:31Z</t>
  </si>
  <si>
    <t>2020-11-05T00:46:51Z</t>
  </si>
  <si>
    <t>2020-11-05T00:48:11Z</t>
  </si>
  <si>
    <t>2020-11-05T00:48:39Z</t>
  </si>
  <si>
    <t>2020-11-05T16:14:18Z</t>
  </si>
  <si>
    <t>2020-11-05T16:33:41Z</t>
  </si>
  <si>
    <t>2020-11-05T16:43:58Z</t>
  </si>
  <si>
    <t>2020-11-05T16:54:21Z</t>
  </si>
  <si>
    <t>2020-11-05T17:12:57Z</t>
  </si>
  <si>
    <t>2020-11-05T17:33:28Z</t>
  </si>
  <si>
    <t>2020-11-05T17:54:53Z</t>
  </si>
  <si>
    <t>2020-11-05T18:04:18Z</t>
  </si>
  <si>
    <t>2020-11-05T18:11:20Z</t>
  </si>
  <si>
    <t>2020-11-05T18:27:13Z</t>
  </si>
  <si>
    <t>2020-11-05T18:27:59Z</t>
  </si>
  <si>
    <t>2020-11-05T18:50:49Z</t>
  </si>
  <si>
    <t>2020-11-05T19:06:01Z</t>
  </si>
  <si>
    <t>2020-11-05T19:13:49Z</t>
  </si>
  <si>
    <t>2020-11-05T19:36:01Z</t>
  </si>
  <si>
    <t>2020-11-05T21:42:40Z</t>
  </si>
  <si>
    <t>2020-11-05T22:00:26Z</t>
  </si>
  <si>
    <t>2020-11-05T22:15:29Z</t>
  </si>
  <si>
    <t>2020-11-06T01:36:38Z</t>
  </si>
  <si>
    <t>2020-11-06T02:15:48Z</t>
  </si>
  <si>
    <t>2020-11-06T03:14:39Z</t>
  </si>
  <si>
    <t>2020-11-06T14:57:51Z</t>
  </si>
  <si>
    <t>2020-11-06T17:16:58Z</t>
  </si>
  <si>
    <t>2020-11-06T17:50:17Z</t>
  </si>
  <si>
    <t>2020-11-06T19:44:39Z</t>
  </si>
  <si>
    <t>2020-11-06T22:35:56Z</t>
  </si>
  <si>
    <t>2020-11-07T02:16:55Z</t>
  </si>
  <si>
    <t>2020-11-07T03:24:43Z</t>
  </si>
  <si>
    <t>2020-11-07T03:26:11Z</t>
  </si>
  <si>
    <t>2020-11-08T22:11:54Z</t>
  </si>
  <si>
    <t>2020-11-09T13:18:54Z</t>
  </si>
  <si>
    <t>2020-11-09T21:49:41Z</t>
  </si>
  <si>
    <t>2020-11-09T21:51:22Z</t>
  </si>
  <si>
    <t>2020-11-11T14:33:47Z</t>
  </si>
  <si>
    <t>2020-11-11T14:35:26Z</t>
  </si>
  <si>
    <t>2020-11-11T14:54:50Z</t>
  </si>
  <si>
    <t>2020-11-11T18:04:30Z</t>
  </si>
  <si>
    <t>2020-11-12T14:59:50Z</t>
  </si>
  <si>
    <t>2020-11-12T15:01:46Z</t>
  </si>
  <si>
    <t>2020-11-12T15:08:52Z</t>
  </si>
  <si>
    <t>2020-11-12T15:10:59Z</t>
  </si>
  <si>
    <t>2020-11-12T16:06:01Z</t>
  </si>
  <si>
    <t>2020-11-14T03:18:54Z</t>
  </si>
  <si>
    <t>2020-11-16T14:32:49Z</t>
  </si>
  <si>
    <t>2020-11-16T14:47:00Z</t>
  </si>
  <si>
    <t>2020-11-16T15:02:45Z</t>
  </si>
  <si>
    <t>2020-11-16T15:03:45Z</t>
  </si>
  <si>
    <t>2020-11-16T17:44:48Z</t>
  </si>
  <si>
    <t>2020-11-18T15:10:02Z</t>
  </si>
  <si>
    <t>2020-11-18T15:17:15Z</t>
  </si>
  <si>
    <t>2020-11-18T18:50:12Z</t>
  </si>
  <si>
    <t>2020-11-18T23:07:28Z</t>
  </si>
  <si>
    <t>2020-11-19T14:40:04Z</t>
  </si>
  <si>
    <t>2020-11-19T14:47:01Z</t>
  </si>
  <si>
    <t>2020-11-19T16:27:50Z</t>
  </si>
  <si>
    <t>ap</t>
  </si>
  <si>
    <t>2020-11-19T19:05:12.68Z</t>
  </si>
  <si>
    <t>2020-11-20T14:39:30Z</t>
  </si>
  <si>
    <t>2020-11-20T14:53:15Z</t>
  </si>
  <si>
    <t>2020-11-20T19:29:55Z</t>
  </si>
  <si>
    <t>2020-11-20T19:30:28Z</t>
  </si>
  <si>
    <t>2020-11-24T14:59:08Z</t>
  </si>
  <si>
    <t>2020-11-24T15:09:19Z</t>
  </si>
  <si>
    <t>2020-11-24T15:41:28Z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</si>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</sst>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C4B0314-4D5A-473C-B157-03CB59664F03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041B51-4CC0-4966-B6C4-833EBA12154F}" name="president" displayName="president" ref="A1:H273" tableType="queryTable" totalsRowCount="1">
  <autoFilter ref="A1:H272" xr:uid="{B9F5A3FC-EE94-43BC-8CFE-F25E45A9D8F5}">
    <filterColumn colId="4">
      <filters>
        <filter val="edison"/>
      </filters>
    </filterColumn>
  </autoFilter>
  <sortState xmlns:xlrd2="http://schemas.microsoft.com/office/spreadsheetml/2017/richdata2" ref="A2:F272">
    <sortCondition ref="F1:F272"/>
  </sortState>
  <tableColumns count="8">
    <tableColumn id="7" xr3:uid="{B195CA48-2169-4104-835E-20151420892D}" uniqueName="7" name="trumpd" queryTableFieldId="1"/>
    <tableColumn id="2" xr3:uid="{65AB32C4-E384-49AB-B569-FC4ED6C3ED1E}" uniqueName="2" name="bidenj" queryTableFieldId="2"/>
    <tableColumn id="3" xr3:uid="{55D4E22F-CBB7-4A50-8A65-D5DD4E8403F8}" uniqueName="3" name="votes" queryTableFieldId="3"/>
    <tableColumn id="4" xr3:uid="{C3D2A100-CE2C-41CA-9CED-703472D7AF15}" uniqueName="4" name="eevp" queryTableFieldId="4"/>
    <tableColumn id="5" xr3:uid="{ADA97A2E-67D0-425D-9205-EE3976E683B9}" uniqueName="5" name="eevp_source" queryTableFieldId="5"/>
    <tableColumn id="6" xr3:uid="{6F912884-02D4-41F6-A6FA-9607A8643652}" uniqueName="6" name="timestamp" queryTableFieldId="6"/>
    <tableColumn id="8" xr3:uid="{73A67A68-A943-4679-8B1F-08251547391D}" uniqueName="8" name="FLAG" totalsRowLabel="Total Difference" queryTableFieldId="7" dataDxfId="3" totalsRowDxfId="2">
      <calculatedColumnFormula>IF(C2&gt;C3,"Flag","Normal")</calculatedColumnFormula>
    </tableColumn>
    <tableColumn id="9" xr3:uid="{1E2E347C-CFCE-46CA-B5D2-712AF1BC2BAF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E3539-4760-4E6E-9E1D-83D18B75E9FE}">
  <dimension ref="A1:H273"/>
  <sheetViews>
    <sheetView tabSelected="1" topLeftCell="A233" workbookViewId="0">
      <selection activeCell="Q8" sqref="Q8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2.5703125" bestFit="1" customWidth="1"/>
    <col min="7" max="7" width="16.28515625" customWidth="1"/>
    <col min="8" max="8" width="16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279</v>
      </c>
      <c r="H1" t="s">
        <v>280</v>
      </c>
    </row>
    <row r="2" spans="1:8" x14ac:dyDescent="0.25">
      <c r="A2" s="1">
        <v>0.83</v>
      </c>
      <c r="B2" s="1">
        <v>0.13500000000000001</v>
      </c>
      <c r="C2" s="1">
        <v>17859</v>
      </c>
      <c r="D2" s="1">
        <v>0</v>
      </c>
      <c r="E2" s="1" t="s">
        <v>6</v>
      </c>
      <c r="F2" s="1" t="s">
        <v>8</v>
      </c>
      <c r="G2" t="str">
        <f t="shared" ref="G2:G65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0.41</v>
      </c>
      <c r="B3" s="1">
        <v>0.57199999999999995</v>
      </c>
      <c r="C3" s="1">
        <v>224064</v>
      </c>
      <c r="D3" s="1">
        <v>4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0.433</v>
      </c>
      <c r="B4" s="1">
        <v>0.54700000000000004</v>
      </c>
      <c r="C4" s="1">
        <v>265204</v>
      </c>
      <c r="D4" s="1">
        <v>4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0.42399999999999999</v>
      </c>
      <c r="B5" s="1">
        <v>0.55700000000000005</v>
      </c>
      <c r="C5" s="1">
        <v>319199</v>
      </c>
      <c r="D5" s="1">
        <v>5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0.42399999999999999</v>
      </c>
      <c r="B6" s="1">
        <v>0.55700000000000005</v>
      </c>
      <c r="C6" s="1">
        <v>319301</v>
      </c>
      <c r="D6" s="1">
        <v>5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0.41299999999999998</v>
      </c>
      <c r="B7" s="1">
        <v>0.56799999999999995</v>
      </c>
      <c r="C7" s="1">
        <v>491966</v>
      </c>
      <c r="D7" s="1">
        <v>8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0.41499999999999998</v>
      </c>
      <c r="B8" s="1">
        <v>0.56599999999999995</v>
      </c>
      <c r="C8" s="1">
        <v>499552</v>
      </c>
      <c r="D8" s="1">
        <v>8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0.42699999999999999</v>
      </c>
      <c r="B9" s="1">
        <v>0.55300000000000005</v>
      </c>
      <c r="C9" s="1">
        <v>524046</v>
      </c>
      <c r="D9" s="1">
        <v>8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0.42799999999999999</v>
      </c>
      <c r="B10" s="1">
        <v>0.55300000000000005</v>
      </c>
      <c r="C10" s="1">
        <v>525266</v>
      </c>
      <c r="D10" s="1">
        <v>8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0.42899999999999999</v>
      </c>
      <c r="B11" s="1">
        <v>0.55100000000000005</v>
      </c>
      <c r="C11" s="1">
        <v>534799</v>
      </c>
      <c r="D11" s="1">
        <v>9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0.435</v>
      </c>
      <c r="B12" s="1">
        <v>0.54500000000000004</v>
      </c>
      <c r="C12" s="1">
        <v>547442</v>
      </c>
      <c r="D12" s="1">
        <v>9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0.435</v>
      </c>
      <c r="B13" s="1">
        <v>0.54500000000000004</v>
      </c>
      <c r="C13" s="1">
        <v>547448</v>
      </c>
      <c r="D13" s="1">
        <v>9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0.435</v>
      </c>
      <c r="B14" s="1">
        <v>0.54500000000000004</v>
      </c>
      <c r="C14" s="1">
        <v>547706</v>
      </c>
      <c r="D14" s="1">
        <v>9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0.42899999999999999</v>
      </c>
      <c r="B15" s="1">
        <v>0.55100000000000005</v>
      </c>
      <c r="C15" s="1">
        <v>603585</v>
      </c>
      <c r="D15" s="1">
        <v>10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0.42599999999999999</v>
      </c>
      <c r="B16" s="1">
        <v>0.55400000000000005</v>
      </c>
      <c r="C16" s="1">
        <v>632842</v>
      </c>
      <c r="D16" s="1">
        <v>10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0.42599999999999999</v>
      </c>
      <c r="B17" s="1">
        <v>0.55400000000000005</v>
      </c>
      <c r="C17" s="1">
        <v>657795</v>
      </c>
      <c r="D17" s="1">
        <v>11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0.41099999999999998</v>
      </c>
      <c r="B18" s="1">
        <v>0.56899999999999995</v>
      </c>
      <c r="C18" s="1">
        <v>694599</v>
      </c>
      <c r="D18" s="1">
        <v>11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0.41099999999999998</v>
      </c>
      <c r="B19" s="1">
        <v>0.56899999999999995</v>
      </c>
      <c r="C19" s="1">
        <v>694831</v>
      </c>
      <c r="D19" s="1">
        <v>11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0.41099999999999998</v>
      </c>
      <c r="B20" s="1">
        <v>0.56899999999999995</v>
      </c>
      <c r="C20" s="1">
        <v>696130</v>
      </c>
      <c r="D20" s="1">
        <v>11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0.41199999999999998</v>
      </c>
      <c r="B21" s="1">
        <v>0.56799999999999995</v>
      </c>
      <c r="C21" s="1">
        <v>697253</v>
      </c>
      <c r="D21" s="1">
        <v>11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0.41299999999999998</v>
      </c>
      <c r="B22" s="1">
        <v>0.56699999999999995</v>
      </c>
      <c r="C22" s="1">
        <v>702946</v>
      </c>
      <c r="D22" s="1">
        <v>11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0.41299999999999998</v>
      </c>
      <c r="B23" s="1">
        <v>0.56699999999999995</v>
      </c>
      <c r="C23" s="1">
        <v>703542</v>
      </c>
      <c r="D23" s="1">
        <v>11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0.41299999999999998</v>
      </c>
      <c r="B24" s="1">
        <v>0.56699999999999995</v>
      </c>
      <c r="C24" s="1">
        <v>704579</v>
      </c>
      <c r="D24" s="1">
        <v>11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0.41199999999999998</v>
      </c>
      <c r="B25" s="1">
        <v>0.56899999999999995</v>
      </c>
      <c r="C25" s="1">
        <v>804676</v>
      </c>
      <c r="D25" s="1">
        <v>13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0.41199999999999998</v>
      </c>
      <c r="B26" s="1">
        <v>0.56799999999999995</v>
      </c>
      <c r="C26" s="1">
        <v>805480</v>
      </c>
      <c r="D26" s="1">
        <v>13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0.41499999999999998</v>
      </c>
      <c r="B27" s="1">
        <v>0.56599999999999995</v>
      </c>
      <c r="C27" s="1">
        <v>814912</v>
      </c>
      <c r="D27" s="1">
        <v>13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0.41599999999999998</v>
      </c>
      <c r="B28" s="1">
        <v>0.56399999999999995</v>
      </c>
      <c r="C28" s="1">
        <v>820145</v>
      </c>
      <c r="D28" s="1">
        <v>13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0.41699999999999998</v>
      </c>
      <c r="B29" s="1">
        <v>0.56299999999999994</v>
      </c>
      <c r="C29" s="1">
        <v>822301</v>
      </c>
      <c r="D29" s="1">
        <v>13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0.41799999999999998</v>
      </c>
      <c r="B30" s="1">
        <v>0.56200000000000006</v>
      </c>
      <c r="C30" s="1">
        <v>825078</v>
      </c>
      <c r="D30" s="1">
        <v>13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0.41899999999999998</v>
      </c>
      <c r="B31" s="1">
        <v>0.56200000000000006</v>
      </c>
      <c r="C31" s="1">
        <v>826290</v>
      </c>
      <c r="D31" s="1">
        <v>13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0.42</v>
      </c>
      <c r="B32" s="1">
        <v>0.56000000000000005</v>
      </c>
      <c r="C32" s="1">
        <v>831805</v>
      </c>
      <c r="D32" s="1">
        <v>13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</v>
      </c>
      <c r="B33">
        <v>0.58099999999999996</v>
      </c>
      <c r="C33">
        <v>897811</v>
      </c>
      <c r="D33">
        <v>14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0.40100000000000002</v>
      </c>
      <c r="B34">
        <v>0.57999999999999996</v>
      </c>
      <c r="C34">
        <v>900305</v>
      </c>
      <c r="D34">
        <v>14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0.40300000000000002</v>
      </c>
      <c r="B35">
        <v>0.57799999999999996</v>
      </c>
      <c r="C35">
        <v>906093</v>
      </c>
      <c r="D35">
        <v>15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0.40600000000000003</v>
      </c>
      <c r="B36">
        <v>0.57399999999999995</v>
      </c>
      <c r="C36">
        <v>925948</v>
      </c>
      <c r="D36">
        <v>15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0.40899999999999997</v>
      </c>
      <c r="B37">
        <v>0.57199999999999995</v>
      </c>
      <c r="C37">
        <v>932757</v>
      </c>
      <c r="D37">
        <v>15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0.40899999999999997</v>
      </c>
      <c r="B38">
        <v>0.57099999999999995</v>
      </c>
      <c r="C38">
        <v>934371</v>
      </c>
      <c r="D38">
        <v>15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0.41</v>
      </c>
      <c r="B39">
        <v>0.57099999999999995</v>
      </c>
      <c r="C39">
        <v>935879</v>
      </c>
      <c r="D39">
        <v>15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0.41199999999999998</v>
      </c>
      <c r="B40">
        <v>0.56899999999999995</v>
      </c>
      <c r="C40">
        <v>944415</v>
      </c>
      <c r="D40">
        <v>15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0.41199999999999998</v>
      </c>
      <c r="B41">
        <v>0.56899999999999995</v>
      </c>
      <c r="C41">
        <v>945725</v>
      </c>
      <c r="D41">
        <v>15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0.41199999999999998</v>
      </c>
      <c r="B42">
        <v>0.56799999999999995</v>
      </c>
      <c r="C42">
        <v>946302</v>
      </c>
      <c r="D42">
        <v>15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0.41299999999999998</v>
      </c>
      <c r="B43">
        <v>0.56699999999999995</v>
      </c>
      <c r="C43">
        <v>952442</v>
      </c>
      <c r="D43">
        <v>15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0.41299999999999998</v>
      </c>
      <c r="B44">
        <v>0.56799999999999995</v>
      </c>
      <c r="C44">
        <v>998936</v>
      </c>
      <c r="D44">
        <v>16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0.41299999999999998</v>
      </c>
      <c r="B45">
        <v>0.56799999999999995</v>
      </c>
      <c r="C45">
        <v>1000261</v>
      </c>
      <c r="D45">
        <v>16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0.41299999999999998</v>
      </c>
      <c r="B46">
        <v>0.56699999999999995</v>
      </c>
      <c r="C46">
        <v>1001870</v>
      </c>
      <c r="D46">
        <v>16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0.41399999999999998</v>
      </c>
      <c r="B47">
        <v>0.56699999999999995</v>
      </c>
      <c r="C47">
        <v>1003178</v>
      </c>
      <c r="D47">
        <v>16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0.41499999999999998</v>
      </c>
      <c r="B48">
        <v>0.56499999999999995</v>
      </c>
      <c r="C48">
        <v>1012148</v>
      </c>
      <c r="D48">
        <v>16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0.41699999999999998</v>
      </c>
      <c r="B49">
        <v>0.56299999999999994</v>
      </c>
      <c r="C49">
        <v>1016773</v>
      </c>
      <c r="D49">
        <v>16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0.41699999999999998</v>
      </c>
      <c r="B50">
        <v>0.56299999999999994</v>
      </c>
      <c r="C50">
        <v>1017519</v>
      </c>
      <c r="D50">
        <v>16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0.42</v>
      </c>
      <c r="B51">
        <v>0.56100000000000005</v>
      </c>
      <c r="C51">
        <v>1023783</v>
      </c>
      <c r="D51">
        <v>16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0.42</v>
      </c>
      <c r="B52">
        <v>0.56100000000000005</v>
      </c>
      <c r="C52">
        <v>1024055</v>
      </c>
      <c r="D52">
        <v>16</v>
      </c>
      <c r="E52" t="s">
        <v>6</v>
      </c>
      <c r="F52" t="s">
        <v>58</v>
      </c>
      <c r="G52" t="str">
        <f t="shared" si="0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0.42099999999999999</v>
      </c>
      <c r="B53">
        <v>0.56000000000000005</v>
      </c>
      <c r="C53">
        <v>1026375</v>
      </c>
      <c r="D53">
        <v>16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0.42499999999999999</v>
      </c>
      <c r="B54">
        <v>0.55600000000000005</v>
      </c>
      <c r="C54">
        <v>1038239</v>
      </c>
      <c r="D54">
        <v>17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0.42499999999999999</v>
      </c>
      <c r="B55">
        <v>0.55600000000000005</v>
      </c>
      <c r="C55">
        <v>1038248</v>
      </c>
      <c r="D55">
        <v>17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0.42499999999999999</v>
      </c>
      <c r="B56">
        <v>0.55600000000000005</v>
      </c>
      <c r="C56">
        <v>1038849</v>
      </c>
      <c r="D56">
        <v>17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0.42599999999999999</v>
      </c>
      <c r="B57">
        <v>0.55400000000000005</v>
      </c>
      <c r="C57">
        <v>1044925</v>
      </c>
      <c r="D57">
        <v>17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0.42599999999999999</v>
      </c>
      <c r="B58">
        <v>0.55400000000000005</v>
      </c>
      <c r="C58">
        <v>1045872</v>
      </c>
      <c r="D58">
        <v>17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0.42699999999999999</v>
      </c>
      <c r="B59">
        <v>0.55400000000000005</v>
      </c>
      <c r="C59">
        <v>1046548</v>
      </c>
      <c r="D59">
        <v>17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0.43099999999999999</v>
      </c>
      <c r="B60">
        <v>0.54900000000000004</v>
      </c>
      <c r="C60">
        <v>1063659</v>
      </c>
      <c r="D60">
        <v>17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0.432</v>
      </c>
      <c r="B61">
        <v>0.54800000000000004</v>
      </c>
      <c r="C61">
        <v>1065831</v>
      </c>
      <c r="D61">
        <v>17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0.434</v>
      </c>
      <c r="B62">
        <v>0.54600000000000004</v>
      </c>
      <c r="C62">
        <v>1081614</v>
      </c>
      <c r="D62">
        <v>17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0.435</v>
      </c>
      <c r="B63">
        <v>0.54500000000000004</v>
      </c>
      <c r="C63">
        <v>1084821</v>
      </c>
      <c r="D63">
        <v>17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0.437</v>
      </c>
      <c r="B64">
        <v>0.54400000000000004</v>
      </c>
      <c r="C64">
        <v>1090865</v>
      </c>
      <c r="D64">
        <v>17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0.437</v>
      </c>
      <c r="B65">
        <v>0.54300000000000004</v>
      </c>
      <c r="C65">
        <v>1091254</v>
      </c>
      <c r="D65">
        <v>17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0.438</v>
      </c>
      <c r="B66">
        <v>0.54300000000000004</v>
      </c>
      <c r="C66">
        <v>1092810</v>
      </c>
      <c r="D66">
        <v>18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0.42899999999999999</v>
      </c>
      <c r="B67">
        <v>0.55100000000000005</v>
      </c>
      <c r="C67">
        <v>1133275</v>
      </c>
      <c r="D67">
        <v>18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0.42899999999999999</v>
      </c>
      <c r="B68">
        <v>0.55100000000000005</v>
      </c>
      <c r="C68">
        <v>1134228</v>
      </c>
      <c r="D68">
        <v>18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0.434</v>
      </c>
      <c r="B69">
        <v>0.54600000000000004</v>
      </c>
      <c r="C69">
        <v>1158486</v>
      </c>
      <c r="D69">
        <v>19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0.442</v>
      </c>
      <c r="B70">
        <v>0.53900000000000003</v>
      </c>
      <c r="C70">
        <v>1223274</v>
      </c>
      <c r="D70">
        <v>20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0.44</v>
      </c>
      <c r="B71">
        <v>0.54100000000000004</v>
      </c>
      <c r="C71">
        <v>1262673</v>
      </c>
      <c r="D71">
        <v>20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0.44</v>
      </c>
      <c r="B72">
        <v>0.54100000000000004</v>
      </c>
      <c r="C72">
        <v>1263833</v>
      </c>
      <c r="D72">
        <v>20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0.441</v>
      </c>
      <c r="B73">
        <v>0.54</v>
      </c>
      <c r="C73">
        <v>1283245</v>
      </c>
      <c r="D73">
        <v>21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0.442</v>
      </c>
      <c r="B74">
        <v>0.53900000000000003</v>
      </c>
      <c r="C74">
        <v>1285231</v>
      </c>
      <c r="D74">
        <v>21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0.443</v>
      </c>
      <c r="B75">
        <v>0.53800000000000003</v>
      </c>
      <c r="C75">
        <v>1289451</v>
      </c>
      <c r="D75">
        <v>21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0.44400000000000001</v>
      </c>
      <c r="B76">
        <v>0.53700000000000003</v>
      </c>
      <c r="C76">
        <v>1294357</v>
      </c>
      <c r="D76">
        <v>21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0.44400000000000001</v>
      </c>
      <c r="B77">
        <v>0.53600000000000003</v>
      </c>
      <c r="C77">
        <v>1297979</v>
      </c>
      <c r="D77">
        <v>21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0.44400000000000001</v>
      </c>
      <c r="B78">
        <v>0.53600000000000003</v>
      </c>
      <c r="C78">
        <v>1298941</v>
      </c>
      <c r="D78">
        <v>21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0.45</v>
      </c>
      <c r="B79">
        <v>0.53</v>
      </c>
      <c r="C79">
        <v>1331622</v>
      </c>
      <c r="D79">
        <v>21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0.45100000000000001</v>
      </c>
      <c r="B80">
        <v>0.52900000000000003</v>
      </c>
      <c r="C80">
        <v>1341106</v>
      </c>
      <c r="D80">
        <v>21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0.45100000000000001</v>
      </c>
      <c r="B81">
        <v>0.52900000000000003</v>
      </c>
      <c r="C81">
        <v>1341943</v>
      </c>
      <c r="D81">
        <v>22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0.45100000000000001</v>
      </c>
      <c r="B82">
        <v>0.52900000000000003</v>
      </c>
      <c r="C82">
        <v>1343185</v>
      </c>
      <c r="D82">
        <v>22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0.40400000000000003</v>
      </c>
      <c r="B83">
        <v>0.57699999999999996</v>
      </c>
      <c r="C83">
        <v>1611583</v>
      </c>
      <c r="D83">
        <v>26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0.40500000000000003</v>
      </c>
      <c r="B84">
        <v>0.57599999999999996</v>
      </c>
      <c r="C84">
        <v>1614652</v>
      </c>
      <c r="D84">
        <v>26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0.40699999999999997</v>
      </c>
      <c r="B85">
        <v>0.57399999999999995</v>
      </c>
      <c r="C85">
        <v>1623200</v>
      </c>
      <c r="D85">
        <v>26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0.40899999999999997</v>
      </c>
      <c r="B86">
        <v>0.57199999999999995</v>
      </c>
      <c r="C86">
        <v>1641826</v>
      </c>
      <c r="D86">
        <v>26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0.41</v>
      </c>
      <c r="B87">
        <v>0.57099999999999995</v>
      </c>
      <c r="C87">
        <v>1644188</v>
      </c>
      <c r="D87">
        <v>26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0.41299999999999998</v>
      </c>
      <c r="B88">
        <v>0.56899999999999995</v>
      </c>
      <c r="C88">
        <v>1658273</v>
      </c>
      <c r="D88">
        <v>27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0.41399999999999998</v>
      </c>
      <c r="B89">
        <v>0.56799999999999995</v>
      </c>
      <c r="C89">
        <v>1662505</v>
      </c>
      <c r="D89">
        <v>27</v>
      </c>
      <c r="E89" t="s">
        <v>6</v>
      </c>
      <c r="F89" t="s">
        <v>95</v>
      </c>
      <c r="G89" t="str">
        <f t="shared" si="1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0.41399999999999998</v>
      </c>
      <c r="B90">
        <v>0.56699999999999995</v>
      </c>
      <c r="C90">
        <v>1664107</v>
      </c>
      <c r="D90">
        <v>27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0.41699999999999998</v>
      </c>
      <c r="B91">
        <v>0.56499999999999995</v>
      </c>
      <c r="C91">
        <v>1684526</v>
      </c>
      <c r="D91">
        <v>27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0.41699999999999998</v>
      </c>
      <c r="B92">
        <v>0.56499999999999995</v>
      </c>
      <c r="C92">
        <v>1685182</v>
      </c>
      <c r="D92">
        <v>27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0.41899999999999998</v>
      </c>
      <c r="B93">
        <v>0.56299999999999994</v>
      </c>
      <c r="C93">
        <v>1700680</v>
      </c>
      <c r="D93">
        <v>27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0.40699999999999997</v>
      </c>
      <c r="B94">
        <v>0.54300000000000004</v>
      </c>
      <c r="C94">
        <v>1766841</v>
      </c>
      <c r="D94">
        <v>28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0.40799999999999997</v>
      </c>
      <c r="B95">
        <v>0.54200000000000004</v>
      </c>
      <c r="C95">
        <v>1772655</v>
      </c>
      <c r="D95">
        <v>28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0.40899999999999997</v>
      </c>
      <c r="B96">
        <v>0.54100000000000004</v>
      </c>
      <c r="C96">
        <v>1775615</v>
      </c>
      <c r="D96">
        <v>28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0.40899999999999997</v>
      </c>
      <c r="B97">
        <v>0.54100000000000004</v>
      </c>
      <c r="C97">
        <v>1778497</v>
      </c>
      <c r="D97">
        <v>29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0.40899999999999997</v>
      </c>
      <c r="B98">
        <v>0.54100000000000004</v>
      </c>
      <c r="C98">
        <v>1780583</v>
      </c>
      <c r="D98">
        <v>29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0.41</v>
      </c>
      <c r="B99">
        <v>0.54</v>
      </c>
      <c r="C99">
        <v>1785887</v>
      </c>
      <c r="D99">
        <v>29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0.41299999999999998</v>
      </c>
      <c r="B100">
        <v>0.53700000000000003</v>
      </c>
      <c r="C100">
        <v>1803584</v>
      </c>
      <c r="D100">
        <v>29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0.41399999999999998</v>
      </c>
      <c r="B101">
        <v>0.53600000000000003</v>
      </c>
      <c r="C101">
        <v>1809184</v>
      </c>
      <c r="D101">
        <v>29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0.38800000000000001</v>
      </c>
      <c r="B102">
        <v>0.56599999999999995</v>
      </c>
      <c r="C102">
        <v>2056958</v>
      </c>
      <c r="D102">
        <v>33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0.38900000000000001</v>
      </c>
      <c r="B103">
        <v>0.56499999999999995</v>
      </c>
      <c r="C103">
        <v>2062042</v>
      </c>
      <c r="D103">
        <v>33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0.39100000000000001</v>
      </c>
      <c r="B104">
        <v>0.56399999999999995</v>
      </c>
      <c r="C104">
        <v>2121372</v>
      </c>
      <c r="D104">
        <v>34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0.378</v>
      </c>
      <c r="B105">
        <v>0.57999999999999996</v>
      </c>
      <c r="C105">
        <v>2279241</v>
      </c>
      <c r="D105">
        <v>37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0.379</v>
      </c>
      <c r="B106">
        <v>0.57899999999999996</v>
      </c>
      <c r="C106">
        <v>2290070</v>
      </c>
      <c r="D106">
        <v>37</v>
      </c>
      <c r="E106" t="s">
        <v>6</v>
      </c>
      <c r="F106" t="s">
        <v>112</v>
      </c>
      <c r="G106" t="str">
        <f t="shared" si="1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0.379</v>
      </c>
      <c r="B107">
        <v>0.57799999999999996</v>
      </c>
      <c r="C107">
        <v>2295045</v>
      </c>
      <c r="D107">
        <v>37</v>
      </c>
      <c r="E107" t="s">
        <v>6</v>
      </c>
      <c r="F107" t="s">
        <v>113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0.379</v>
      </c>
      <c r="B108">
        <v>0.57799999999999996</v>
      </c>
      <c r="C108">
        <v>2295288</v>
      </c>
      <c r="D108">
        <v>37</v>
      </c>
      <c r="E108" t="s">
        <v>6</v>
      </c>
      <c r="F108" t="s">
        <v>114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0.38</v>
      </c>
      <c r="B109">
        <v>0.57699999999999996</v>
      </c>
      <c r="C109">
        <v>2299058</v>
      </c>
      <c r="D109">
        <v>37</v>
      </c>
      <c r="E109" t="s">
        <v>6</v>
      </c>
      <c r="F109" t="s">
        <v>115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0.38</v>
      </c>
      <c r="B110">
        <v>0.57699999999999996</v>
      </c>
      <c r="C110">
        <v>2300361</v>
      </c>
      <c r="D110">
        <v>37</v>
      </c>
      <c r="E110" t="s">
        <v>6</v>
      </c>
      <c r="F110" t="s">
        <v>116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0.38200000000000001</v>
      </c>
      <c r="B111">
        <v>0.57599999999999996</v>
      </c>
      <c r="C111">
        <v>2310159</v>
      </c>
      <c r="D111">
        <v>37</v>
      </c>
      <c r="E111" t="s">
        <v>6</v>
      </c>
      <c r="F111" t="s">
        <v>117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0.38300000000000001</v>
      </c>
      <c r="B112">
        <v>0.57399999999999995</v>
      </c>
      <c r="C112">
        <v>2319600</v>
      </c>
      <c r="D112">
        <v>37</v>
      </c>
      <c r="E112" t="s">
        <v>6</v>
      </c>
      <c r="F112" t="s">
        <v>118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0.38500000000000001</v>
      </c>
      <c r="B113">
        <v>0.57299999999999995</v>
      </c>
      <c r="C113">
        <v>2328829</v>
      </c>
      <c r="D113">
        <v>37</v>
      </c>
      <c r="E113" t="s">
        <v>6</v>
      </c>
      <c r="F113" t="s">
        <v>119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0.38600000000000001</v>
      </c>
      <c r="B114">
        <v>0.57199999999999995</v>
      </c>
      <c r="C114">
        <v>2335766</v>
      </c>
      <c r="D114">
        <v>37</v>
      </c>
      <c r="E114" t="s">
        <v>6</v>
      </c>
      <c r="F114" t="s">
        <v>120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0.38800000000000001</v>
      </c>
      <c r="B115">
        <v>0.56999999999999995</v>
      </c>
      <c r="C115">
        <v>2353167</v>
      </c>
      <c r="D115">
        <v>38</v>
      </c>
      <c r="E115" t="s">
        <v>6</v>
      </c>
      <c r="F115" t="s">
        <v>121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0.38800000000000001</v>
      </c>
      <c r="B116">
        <v>0.56899999999999995</v>
      </c>
      <c r="C116">
        <v>2360587</v>
      </c>
      <c r="D116">
        <v>38</v>
      </c>
      <c r="E116" t="s">
        <v>6</v>
      </c>
      <c r="F116" t="s">
        <v>122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0.38900000000000001</v>
      </c>
      <c r="B117">
        <v>0.56899999999999995</v>
      </c>
      <c r="C117">
        <v>2363911</v>
      </c>
      <c r="D117">
        <v>38</v>
      </c>
      <c r="E117" t="s">
        <v>6</v>
      </c>
      <c r="F117" t="s">
        <v>123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0.39100000000000001</v>
      </c>
      <c r="B118">
        <v>0.56699999999999995</v>
      </c>
      <c r="C118">
        <v>2378744</v>
      </c>
      <c r="D118">
        <v>38</v>
      </c>
      <c r="E118" t="s">
        <v>6</v>
      </c>
      <c r="F118" t="s">
        <v>124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0.38600000000000001</v>
      </c>
      <c r="B119">
        <v>0.57899999999999996</v>
      </c>
      <c r="C119">
        <v>3150353</v>
      </c>
      <c r="D119">
        <v>50</v>
      </c>
      <c r="E119" t="s">
        <v>6</v>
      </c>
      <c r="F119" t="s">
        <v>125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0.38600000000000001</v>
      </c>
      <c r="B120">
        <v>0.57899999999999996</v>
      </c>
      <c r="C120">
        <v>3153706</v>
      </c>
      <c r="D120">
        <v>51</v>
      </c>
      <c r="E120" t="s">
        <v>6</v>
      </c>
      <c r="F120" t="s">
        <v>126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0.38700000000000001</v>
      </c>
      <c r="B121">
        <v>0.57799999999999996</v>
      </c>
      <c r="C121">
        <v>3159120</v>
      </c>
      <c r="D121">
        <v>51</v>
      </c>
      <c r="E121" t="s">
        <v>6</v>
      </c>
      <c r="F121" t="s">
        <v>127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0.38700000000000001</v>
      </c>
      <c r="B122">
        <v>0.57799999999999996</v>
      </c>
      <c r="C122">
        <v>3162289</v>
      </c>
      <c r="D122">
        <v>51</v>
      </c>
      <c r="E122" t="s">
        <v>6</v>
      </c>
      <c r="F122" t="s">
        <v>128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0.38800000000000001</v>
      </c>
      <c r="B123">
        <v>0.57599999999999996</v>
      </c>
      <c r="C123">
        <v>3183515</v>
      </c>
      <c r="D123">
        <v>51</v>
      </c>
      <c r="E123" t="s">
        <v>6</v>
      </c>
      <c r="F123" t="s">
        <v>129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0.38900000000000001</v>
      </c>
      <c r="B124">
        <v>0.57599999999999996</v>
      </c>
      <c r="C124">
        <v>3190755</v>
      </c>
      <c r="D124">
        <v>51</v>
      </c>
      <c r="E124" t="s">
        <v>6</v>
      </c>
      <c r="F124" t="s">
        <v>130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0.38900000000000001</v>
      </c>
      <c r="B125">
        <v>0.57499999999999996</v>
      </c>
      <c r="C125">
        <v>3194679</v>
      </c>
      <c r="D125">
        <v>51</v>
      </c>
      <c r="E125" t="s">
        <v>6</v>
      </c>
      <c r="F125" t="s">
        <v>131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0.38900000000000001</v>
      </c>
      <c r="B126">
        <v>0.57499999999999996</v>
      </c>
      <c r="C126">
        <v>3196467</v>
      </c>
      <c r="D126">
        <v>51</v>
      </c>
      <c r="E126" t="s">
        <v>6</v>
      </c>
      <c r="F126" t="s">
        <v>132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0.39</v>
      </c>
      <c r="B127">
        <v>0.57499999999999996</v>
      </c>
      <c r="C127">
        <v>3202633</v>
      </c>
      <c r="D127">
        <v>51</v>
      </c>
      <c r="E127" t="s">
        <v>6</v>
      </c>
      <c r="F127" t="s">
        <v>133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0.40200000000000002</v>
      </c>
      <c r="B128">
        <v>0.56399999999999995</v>
      </c>
      <c r="C128">
        <v>3437783</v>
      </c>
      <c r="D128">
        <v>55</v>
      </c>
      <c r="E128" t="s">
        <v>6</v>
      </c>
      <c r="F128" t="s">
        <v>134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0.40200000000000002</v>
      </c>
      <c r="B129">
        <v>0.56399999999999995</v>
      </c>
      <c r="C129">
        <v>3438277</v>
      </c>
      <c r="D129">
        <v>55</v>
      </c>
      <c r="E129" t="s">
        <v>6</v>
      </c>
      <c r="F129" t="s">
        <v>135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0.40500000000000003</v>
      </c>
      <c r="B130">
        <v>0.56100000000000005</v>
      </c>
      <c r="C130">
        <v>3471711</v>
      </c>
      <c r="D130">
        <v>56</v>
      </c>
      <c r="E130" t="s">
        <v>6</v>
      </c>
      <c r="F130" t="s">
        <v>136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0.40300000000000002</v>
      </c>
      <c r="B131">
        <v>0.56299999999999994</v>
      </c>
      <c r="C131">
        <v>3498149</v>
      </c>
      <c r="D131">
        <v>56</v>
      </c>
      <c r="E131" t="s">
        <v>6</v>
      </c>
      <c r="F131" t="s">
        <v>137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0.40400000000000003</v>
      </c>
      <c r="B132">
        <v>0.56200000000000006</v>
      </c>
      <c r="C132">
        <v>3504985</v>
      </c>
      <c r="D132">
        <v>56</v>
      </c>
      <c r="E132" t="s">
        <v>6</v>
      </c>
      <c r="F132" t="s">
        <v>138</v>
      </c>
      <c r="G132" t="str">
        <f t="shared" si="2"/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0.40500000000000003</v>
      </c>
      <c r="B133">
        <v>0.56100000000000005</v>
      </c>
      <c r="C133">
        <v>3514328</v>
      </c>
      <c r="D133">
        <v>56</v>
      </c>
      <c r="E133" t="s">
        <v>6</v>
      </c>
      <c r="F133" t="s">
        <v>139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0.40600000000000003</v>
      </c>
      <c r="B134">
        <v>0.56000000000000005</v>
      </c>
      <c r="C134">
        <v>3517246</v>
      </c>
      <c r="D134">
        <v>56</v>
      </c>
      <c r="E134" t="s">
        <v>6</v>
      </c>
      <c r="F134" t="s">
        <v>140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0.40699999999999997</v>
      </c>
      <c r="B135">
        <v>0.55900000000000005</v>
      </c>
      <c r="C135">
        <v>3528235</v>
      </c>
      <c r="D135">
        <v>57</v>
      </c>
      <c r="E135" t="s">
        <v>6</v>
      </c>
      <c r="F135" t="s">
        <v>141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0.40699999999999997</v>
      </c>
      <c r="B136">
        <v>0.55900000000000005</v>
      </c>
      <c r="C136">
        <v>3540187</v>
      </c>
      <c r="D136">
        <v>57</v>
      </c>
      <c r="E136" t="s">
        <v>6</v>
      </c>
      <c r="F136" t="s">
        <v>142</v>
      </c>
      <c r="G136" t="str">
        <f t="shared" si="2"/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0.40799999999999997</v>
      </c>
      <c r="B137">
        <v>0.55800000000000005</v>
      </c>
      <c r="C137">
        <v>3547856</v>
      </c>
      <c r="D137">
        <v>57</v>
      </c>
      <c r="E137" t="s">
        <v>6</v>
      </c>
      <c r="F137" t="s">
        <v>143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0.40899999999999997</v>
      </c>
      <c r="B138">
        <v>0.55700000000000005</v>
      </c>
      <c r="C138">
        <v>3553381</v>
      </c>
      <c r="D138">
        <v>57</v>
      </c>
      <c r="E138" t="s">
        <v>6</v>
      </c>
      <c r="F138" t="s">
        <v>144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0.40899999999999997</v>
      </c>
      <c r="B139">
        <v>0.55700000000000005</v>
      </c>
      <c r="C139">
        <v>3556648</v>
      </c>
      <c r="D139">
        <v>57</v>
      </c>
      <c r="E139" t="s">
        <v>6</v>
      </c>
      <c r="F139" t="s">
        <v>145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0.40899999999999997</v>
      </c>
      <c r="B140">
        <v>0.55700000000000005</v>
      </c>
      <c r="C140">
        <v>3564133</v>
      </c>
      <c r="D140">
        <v>57</v>
      </c>
      <c r="E140" t="s">
        <v>6</v>
      </c>
      <c r="F140" t="s">
        <v>146</v>
      </c>
      <c r="G140" t="str">
        <f t="shared" si="2"/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0.41</v>
      </c>
      <c r="B141">
        <v>0.55700000000000005</v>
      </c>
      <c r="C141">
        <v>3568945</v>
      </c>
      <c r="D141">
        <v>57</v>
      </c>
      <c r="E141" t="s">
        <v>6</v>
      </c>
      <c r="F141" t="s">
        <v>147</v>
      </c>
      <c r="G141" t="str">
        <f t="shared" si="2"/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0.41099999999999998</v>
      </c>
      <c r="B142">
        <v>0.55600000000000005</v>
      </c>
      <c r="C142">
        <v>3578853</v>
      </c>
      <c r="D142">
        <v>57</v>
      </c>
      <c r="E142" t="s">
        <v>6</v>
      </c>
      <c r="F142" t="s">
        <v>148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0.41099999999999998</v>
      </c>
      <c r="B143">
        <v>0.55500000000000005</v>
      </c>
      <c r="C143">
        <v>3585075</v>
      </c>
      <c r="D143">
        <v>57</v>
      </c>
      <c r="E143" t="s">
        <v>6</v>
      </c>
      <c r="F143" t="s">
        <v>149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0.41099999999999998</v>
      </c>
      <c r="B144">
        <v>0.55600000000000005</v>
      </c>
      <c r="C144">
        <v>3603945</v>
      </c>
      <c r="D144">
        <v>58</v>
      </c>
      <c r="E144" t="s">
        <v>6</v>
      </c>
      <c r="F144" t="s">
        <v>150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0.41099999999999998</v>
      </c>
      <c r="B145">
        <v>0.55500000000000005</v>
      </c>
      <c r="C145">
        <v>3614473</v>
      </c>
      <c r="D145">
        <v>58</v>
      </c>
      <c r="E145" t="s">
        <v>6</v>
      </c>
      <c r="F145" t="s">
        <v>151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0.41099999999999998</v>
      </c>
      <c r="B146">
        <v>0.55500000000000005</v>
      </c>
      <c r="C146">
        <v>3615112</v>
      </c>
      <c r="D146">
        <v>58</v>
      </c>
      <c r="E146" t="s">
        <v>6</v>
      </c>
      <c r="F146" t="s">
        <v>152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0.41099999999999998</v>
      </c>
      <c r="B147">
        <v>0.55500000000000005</v>
      </c>
      <c r="C147">
        <v>3623415</v>
      </c>
      <c r="D147">
        <v>58</v>
      </c>
      <c r="E147" t="s">
        <v>6</v>
      </c>
      <c r="F147" t="s">
        <v>153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0.41199999999999998</v>
      </c>
      <c r="B148">
        <v>0.55400000000000005</v>
      </c>
      <c r="C148">
        <v>3626447</v>
      </c>
      <c r="D148">
        <v>58</v>
      </c>
      <c r="E148" t="s">
        <v>6</v>
      </c>
      <c r="F148" t="s">
        <v>154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0.41299999999999998</v>
      </c>
      <c r="B149">
        <v>0.55300000000000005</v>
      </c>
      <c r="C149">
        <v>3653309</v>
      </c>
      <c r="D149">
        <v>59</v>
      </c>
      <c r="E149" t="s">
        <v>6</v>
      </c>
      <c r="F149" t="s">
        <v>155</v>
      </c>
      <c r="G149" t="str">
        <f t="shared" si="2"/>
        <v>Flag</v>
      </c>
      <c r="H149">
        <f>IF(AND(president[[#This Row],[FLAG]] = "Flag",C150 &lt;&gt;0, E150&lt;&gt;"ap"),president[[#This Row],[votes]]-C150,"na")</f>
        <v>54275</v>
      </c>
    </row>
    <row r="150" spans="1:8" x14ac:dyDescent="0.25">
      <c r="A150">
        <v>0.42</v>
      </c>
      <c r="B150">
        <v>0.56200000000000006</v>
      </c>
      <c r="C150">
        <v>3599034</v>
      </c>
      <c r="D150">
        <v>59</v>
      </c>
      <c r="E150" t="s">
        <v>6</v>
      </c>
      <c r="F150" t="s">
        <v>156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0.42099999999999999</v>
      </c>
      <c r="B151">
        <v>0.56100000000000005</v>
      </c>
      <c r="C151">
        <v>3610139</v>
      </c>
      <c r="D151">
        <v>59</v>
      </c>
      <c r="E151" t="s">
        <v>6</v>
      </c>
      <c r="F151" t="s">
        <v>157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0.42099999999999999</v>
      </c>
      <c r="B152">
        <v>0.56000000000000005</v>
      </c>
      <c r="C152">
        <v>3613346</v>
      </c>
      <c r="D152">
        <v>59</v>
      </c>
      <c r="E152" t="s">
        <v>6</v>
      </c>
      <c r="F152" t="s">
        <v>158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0.42199999999999999</v>
      </c>
      <c r="B153">
        <v>0.56000000000000005</v>
      </c>
      <c r="C153">
        <v>3621117</v>
      </c>
      <c r="D153">
        <v>59</v>
      </c>
      <c r="E153" t="s">
        <v>6</v>
      </c>
      <c r="F153" t="s">
        <v>159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0.42199999999999999</v>
      </c>
      <c r="B154">
        <v>0.56000000000000005</v>
      </c>
      <c r="C154">
        <v>3623738</v>
      </c>
      <c r="D154">
        <v>59</v>
      </c>
      <c r="E154" t="s">
        <v>6</v>
      </c>
      <c r="F154" t="s">
        <v>160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0.42199999999999999</v>
      </c>
      <c r="B155">
        <v>0.55900000000000005</v>
      </c>
      <c r="C155">
        <v>3628550</v>
      </c>
      <c r="D155">
        <v>59</v>
      </c>
      <c r="E155" t="s">
        <v>6</v>
      </c>
      <c r="F155" t="s">
        <v>161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0.42299999999999999</v>
      </c>
      <c r="B156">
        <v>0.55800000000000005</v>
      </c>
      <c r="C156">
        <v>3743762</v>
      </c>
      <c r="D156">
        <v>60</v>
      </c>
      <c r="E156" t="s">
        <v>6</v>
      </c>
      <c r="F156" t="s">
        <v>162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0.42299999999999999</v>
      </c>
      <c r="B157">
        <v>0.55800000000000005</v>
      </c>
      <c r="C157">
        <v>3748042</v>
      </c>
      <c r="D157">
        <v>60</v>
      </c>
      <c r="E157" t="s">
        <v>6</v>
      </c>
      <c r="F157" t="s">
        <v>163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0.42399999999999999</v>
      </c>
      <c r="B158">
        <v>0.55800000000000005</v>
      </c>
      <c r="C158">
        <v>3750853</v>
      </c>
      <c r="D158">
        <v>60</v>
      </c>
      <c r="E158" t="s">
        <v>6</v>
      </c>
      <c r="F158" t="s">
        <v>164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0.42399999999999999</v>
      </c>
      <c r="B159">
        <v>0.55700000000000005</v>
      </c>
      <c r="C159">
        <v>3756703</v>
      </c>
      <c r="D159">
        <v>60</v>
      </c>
      <c r="E159" t="s">
        <v>6</v>
      </c>
      <c r="F159" t="s">
        <v>165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0.42399999999999999</v>
      </c>
      <c r="B160">
        <v>0.55700000000000005</v>
      </c>
      <c r="C160">
        <v>3765276</v>
      </c>
      <c r="D160">
        <v>60</v>
      </c>
      <c r="E160" t="s">
        <v>6</v>
      </c>
      <c r="F160" t="s">
        <v>166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0.42399999999999999</v>
      </c>
      <c r="B161">
        <v>0.55800000000000005</v>
      </c>
      <c r="C161">
        <v>3793895</v>
      </c>
      <c r="D161">
        <v>61</v>
      </c>
      <c r="E161" t="s">
        <v>6</v>
      </c>
      <c r="F161" t="s">
        <v>167</v>
      </c>
      <c r="G161" t="str">
        <f t="shared" si="2"/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0.42099999999999999</v>
      </c>
      <c r="B162">
        <v>0.56000000000000005</v>
      </c>
      <c r="C162">
        <v>3829840</v>
      </c>
      <c r="D162">
        <v>61</v>
      </c>
      <c r="E162" t="s">
        <v>6</v>
      </c>
      <c r="F162" t="s">
        <v>168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0.42099999999999999</v>
      </c>
      <c r="B163">
        <v>0.56000000000000005</v>
      </c>
      <c r="C163">
        <v>3831958</v>
      </c>
      <c r="D163">
        <v>61</v>
      </c>
      <c r="E163" t="s">
        <v>6</v>
      </c>
      <c r="F163" t="s">
        <v>169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0.42199999999999999</v>
      </c>
      <c r="B164">
        <v>0.56000000000000005</v>
      </c>
      <c r="C164">
        <v>3834688</v>
      </c>
      <c r="D164">
        <v>61</v>
      </c>
      <c r="E164" t="s">
        <v>6</v>
      </c>
      <c r="F164" t="s">
        <v>170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0.42099999999999999</v>
      </c>
      <c r="B165">
        <v>0.56100000000000005</v>
      </c>
      <c r="C165">
        <v>3875079</v>
      </c>
      <c r="D165">
        <v>62</v>
      </c>
      <c r="E165" t="s">
        <v>6</v>
      </c>
      <c r="F165" t="s">
        <v>171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0.42199999999999999</v>
      </c>
      <c r="B166">
        <v>0.55900000000000005</v>
      </c>
      <c r="C166">
        <v>3906070</v>
      </c>
      <c r="D166">
        <v>63</v>
      </c>
      <c r="E166" t="s">
        <v>6</v>
      </c>
      <c r="F166" t="s">
        <v>172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0.42199999999999999</v>
      </c>
      <c r="B167">
        <v>0.55900000000000005</v>
      </c>
      <c r="C167">
        <v>3909978</v>
      </c>
      <c r="D167">
        <v>63</v>
      </c>
      <c r="E167" t="s">
        <v>6</v>
      </c>
      <c r="F167" t="s">
        <v>173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0.42299999999999999</v>
      </c>
      <c r="B168">
        <v>0.55800000000000005</v>
      </c>
      <c r="C168">
        <v>3921094</v>
      </c>
      <c r="D168">
        <v>63</v>
      </c>
      <c r="E168" t="s">
        <v>6</v>
      </c>
      <c r="F168" t="s">
        <v>174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0.42199999999999999</v>
      </c>
      <c r="B169">
        <v>0.55900000000000005</v>
      </c>
      <c r="C169">
        <v>3931342</v>
      </c>
      <c r="D169">
        <v>63</v>
      </c>
      <c r="E169" t="s">
        <v>6</v>
      </c>
      <c r="F169" t="s">
        <v>175</v>
      </c>
      <c r="G169" t="str">
        <f t="shared" si="2"/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0.42199999999999999</v>
      </c>
      <c r="B170">
        <v>0.55900000000000005</v>
      </c>
      <c r="C170">
        <v>3932712</v>
      </c>
      <c r="D170">
        <v>63</v>
      </c>
      <c r="E170" t="s">
        <v>6</v>
      </c>
      <c r="F170" t="s">
        <v>176</v>
      </c>
      <c r="G170" t="str">
        <f t="shared" si="2"/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0.42199999999999999</v>
      </c>
      <c r="B171">
        <v>0.55900000000000005</v>
      </c>
      <c r="C171">
        <v>3956961</v>
      </c>
      <c r="D171">
        <v>63</v>
      </c>
      <c r="E171" t="s">
        <v>6</v>
      </c>
      <c r="F171" t="s">
        <v>177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0.42299999999999999</v>
      </c>
      <c r="B172">
        <v>0.55900000000000005</v>
      </c>
      <c r="C172">
        <v>3960764</v>
      </c>
      <c r="D172">
        <v>63</v>
      </c>
      <c r="E172" t="s">
        <v>6</v>
      </c>
      <c r="F172" t="s">
        <v>178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0.42299999999999999</v>
      </c>
      <c r="B173">
        <v>0.55800000000000005</v>
      </c>
      <c r="C173">
        <v>3965590</v>
      </c>
      <c r="D173">
        <v>64</v>
      </c>
      <c r="E173" t="s">
        <v>6</v>
      </c>
      <c r="F173" t="s">
        <v>179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0.42399999999999999</v>
      </c>
      <c r="B174">
        <v>0.55700000000000005</v>
      </c>
      <c r="C174">
        <v>3978575</v>
      </c>
      <c r="D174">
        <v>64</v>
      </c>
      <c r="E174" t="s">
        <v>6</v>
      </c>
      <c r="F174" t="s">
        <v>180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0.42399999999999999</v>
      </c>
      <c r="B175">
        <v>0.55700000000000005</v>
      </c>
      <c r="C175">
        <v>3983775</v>
      </c>
      <c r="D175">
        <v>64</v>
      </c>
      <c r="E175" t="s">
        <v>6</v>
      </c>
      <c r="F175" t="s">
        <v>181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0.42399999999999999</v>
      </c>
      <c r="B176">
        <v>0.55700000000000005</v>
      </c>
      <c r="C176">
        <v>3985000</v>
      </c>
      <c r="D176">
        <v>64</v>
      </c>
      <c r="E176" t="s">
        <v>6</v>
      </c>
      <c r="F176" t="s">
        <v>182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0.42399999999999999</v>
      </c>
      <c r="B177">
        <v>0.55700000000000005</v>
      </c>
      <c r="C177">
        <v>3986121</v>
      </c>
      <c r="D177">
        <v>64</v>
      </c>
      <c r="E177" t="s">
        <v>6</v>
      </c>
      <c r="F177" t="s">
        <v>183</v>
      </c>
      <c r="G177" t="str">
        <f t="shared" si="2"/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0.42399999999999999</v>
      </c>
      <c r="B178">
        <v>0.55700000000000005</v>
      </c>
      <c r="C178">
        <v>3986547</v>
      </c>
      <c r="D178">
        <v>64</v>
      </c>
      <c r="E178" t="s">
        <v>6</v>
      </c>
      <c r="F178" t="s">
        <v>184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0.42499999999999999</v>
      </c>
      <c r="B179">
        <v>0.55700000000000005</v>
      </c>
      <c r="C179">
        <v>3992926</v>
      </c>
      <c r="D179">
        <v>64</v>
      </c>
      <c r="E179" t="s">
        <v>6</v>
      </c>
      <c r="F179" t="s">
        <v>185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0.42299999999999999</v>
      </c>
      <c r="B180">
        <v>0.55900000000000005</v>
      </c>
      <c r="C180">
        <v>4025289</v>
      </c>
      <c r="D180">
        <v>65</v>
      </c>
      <c r="E180" t="s">
        <v>6</v>
      </c>
      <c r="F180" t="s">
        <v>186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0.42299999999999999</v>
      </c>
      <c r="B181">
        <v>0.55800000000000005</v>
      </c>
      <c r="C181">
        <v>4032595</v>
      </c>
      <c r="D181">
        <v>65</v>
      </c>
      <c r="E181" t="s">
        <v>6</v>
      </c>
      <c r="F181" t="s">
        <v>187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0.42299999999999999</v>
      </c>
      <c r="B182">
        <v>0.55800000000000005</v>
      </c>
      <c r="C182">
        <v>4033208</v>
      </c>
      <c r="D182">
        <v>65</v>
      </c>
      <c r="E182" t="s">
        <v>6</v>
      </c>
      <c r="F182" t="s">
        <v>188</v>
      </c>
      <c r="G182" t="str">
        <f t="shared" si="2"/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0.42299999999999999</v>
      </c>
      <c r="B183">
        <v>0.55900000000000005</v>
      </c>
      <c r="C183">
        <v>4048634</v>
      </c>
      <c r="D183">
        <v>65</v>
      </c>
      <c r="E183" t="s">
        <v>6</v>
      </c>
      <c r="F183" t="s">
        <v>189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0.42299999999999999</v>
      </c>
      <c r="B184">
        <v>0.55900000000000005</v>
      </c>
      <c r="C184">
        <v>4052551</v>
      </c>
      <c r="D184">
        <v>65</v>
      </c>
      <c r="E184" t="s">
        <v>6</v>
      </c>
      <c r="F184" t="s">
        <v>190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0.42199999999999999</v>
      </c>
      <c r="B185">
        <v>0.55900000000000005</v>
      </c>
      <c r="C185">
        <v>4113344</v>
      </c>
      <c r="D185">
        <v>66</v>
      </c>
      <c r="E185" t="s">
        <v>6</v>
      </c>
      <c r="F185" t="s">
        <v>191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0.42199999999999999</v>
      </c>
      <c r="B186">
        <v>0.55900000000000005</v>
      </c>
      <c r="C186">
        <v>4114963</v>
      </c>
      <c r="D186">
        <v>66</v>
      </c>
      <c r="E186" t="s">
        <v>6</v>
      </c>
      <c r="F186" t="s">
        <v>192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0.42299999999999999</v>
      </c>
      <c r="B187">
        <v>0.55900000000000005</v>
      </c>
      <c r="C187">
        <v>4125244</v>
      </c>
      <c r="D187">
        <v>66</v>
      </c>
      <c r="E187" t="s">
        <v>6</v>
      </c>
      <c r="F187" t="s">
        <v>193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0.42399999999999999</v>
      </c>
      <c r="B188">
        <v>0.55800000000000005</v>
      </c>
      <c r="C188">
        <v>4140431</v>
      </c>
      <c r="D188">
        <v>66</v>
      </c>
      <c r="E188" t="s">
        <v>6</v>
      </c>
      <c r="F188" t="s">
        <v>194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0.42399999999999999</v>
      </c>
      <c r="B189">
        <v>0.55700000000000005</v>
      </c>
      <c r="C189">
        <v>4148090</v>
      </c>
      <c r="D189">
        <v>66</v>
      </c>
      <c r="E189" t="s">
        <v>6</v>
      </c>
      <c r="F189" t="s">
        <v>195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0.42499999999999999</v>
      </c>
      <c r="B190">
        <v>0.55600000000000005</v>
      </c>
      <c r="C190">
        <v>4164964</v>
      </c>
      <c r="D190">
        <v>67</v>
      </c>
      <c r="E190" t="s">
        <v>6</v>
      </c>
      <c r="F190" t="s">
        <v>196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0.42499999999999999</v>
      </c>
      <c r="B191">
        <v>0.55600000000000005</v>
      </c>
      <c r="C191">
        <v>4165390</v>
      </c>
      <c r="D191">
        <v>67</v>
      </c>
      <c r="E191" t="s">
        <v>6</v>
      </c>
      <c r="F191" t="s">
        <v>197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0.42199999999999999</v>
      </c>
      <c r="B192">
        <v>0.55900000000000005</v>
      </c>
      <c r="C192">
        <v>4225342</v>
      </c>
      <c r="D192">
        <v>68</v>
      </c>
      <c r="E192" t="s">
        <v>6</v>
      </c>
      <c r="F192" t="s">
        <v>198</v>
      </c>
      <c r="G192" t="str">
        <f t="shared" si="2"/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0.42199999999999999</v>
      </c>
      <c r="B193">
        <v>0.55900000000000005</v>
      </c>
      <c r="C193">
        <v>4226079</v>
      </c>
      <c r="D193">
        <v>68</v>
      </c>
      <c r="E193" t="s">
        <v>6</v>
      </c>
      <c r="F193" t="s">
        <v>199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0.42199999999999999</v>
      </c>
      <c r="B194">
        <v>0.55900000000000005</v>
      </c>
      <c r="C194">
        <v>4228710</v>
      </c>
      <c r="D194">
        <v>69</v>
      </c>
      <c r="E194" t="s">
        <v>6</v>
      </c>
      <c r="F194" t="s">
        <v>200</v>
      </c>
      <c r="G194" t="str">
        <f t="shared" ref="G194:G25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0.42299999999999999</v>
      </c>
      <c r="B195">
        <v>0.55900000000000005</v>
      </c>
      <c r="C195">
        <v>4349867</v>
      </c>
      <c r="D195">
        <v>71</v>
      </c>
      <c r="E195" t="s">
        <v>6</v>
      </c>
      <c r="F195" t="s">
        <v>201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0.42299999999999999</v>
      </c>
      <c r="B196">
        <v>0.55800000000000005</v>
      </c>
      <c r="C196">
        <v>4473057</v>
      </c>
      <c r="D196">
        <v>73</v>
      </c>
      <c r="E196" t="s">
        <v>6</v>
      </c>
      <c r="F196" t="s">
        <v>202</v>
      </c>
      <c r="G196" t="str">
        <f t="shared" si="3"/>
        <v>Normal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>
        <v>0.42299999999999999</v>
      </c>
      <c r="B197">
        <v>0.55900000000000005</v>
      </c>
      <c r="C197">
        <v>4493665</v>
      </c>
      <c r="D197">
        <v>74</v>
      </c>
      <c r="E197" t="s">
        <v>6</v>
      </c>
      <c r="F197" t="s">
        <v>203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0.42299999999999999</v>
      </c>
      <c r="B198">
        <v>0.55900000000000005</v>
      </c>
      <c r="C198">
        <v>4495802</v>
      </c>
      <c r="D198">
        <v>74</v>
      </c>
      <c r="E198" t="s">
        <v>6</v>
      </c>
      <c r="F198" t="s">
        <v>204</v>
      </c>
      <c r="G198" t="str">
        <f t="shared" si="3"/>
        <v>Flag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 s="1">
        <v>0</v>
      </c>
      <c r="B199" s="1">
        <v>0</v>
      </c>
      <c r="C199" s="1">
        <v>0</v>
      </c>
      <c r="D199" s="1">
        <v>0</v>
      </c>
      <c r="E199" s="1" t="s">
        <v>6</v>
      </c>
      <c r="F199" s="1" t="s">
        <v>7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0.42299999999999999</v>
      </c>
      <c r="B200">
        <v>0.55800000000000005</v>
      </c>
      <c r="C200">
        <v>4664829</v>
      </c>
      <c r="D200">
        <v>76</v>
      </c>
      <c r="E200" t="s">
        <v>6</v>
      </c>
      <c r="F200" t="s">
        <v>205</v>
      </c>
      <c r="G200" t="str">
        <f t="shared" si="3"/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0.42399999999999999</v>
      </c>
      <c r="B201">
        <v>0.55700000000000005</v>
      </c>
      <c r="C201">
        <v>4726156</v>
      </c>
      <c r="D201">
        <v>77</v>
      </c>
      <c r="E201" t="s">
        <v>6</v>
      </c>
      <c r="F201" t="s">
        <v>206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0.42399999999999999</v>
      </c>
      <c r="B202">
        <v>0.55700000000000005</v>
      </c>
      <c r="C202">
        <v>4766506</v>
      </c>
      <c r="D202">
        <v>78</v>
      </c>
      <c r="E202" t="s">
        <v>6</v>
      </c>
      <c r="F202" t="s">
        <v>207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0.42399999999999999</v>
      </c>
      <c r="B203">
        <v>0.55700000000000005</v>
      </c>
      <c r="C203">
        <v>4829948</v>
      </c>
      <c r="D203">
        <v>79</v>
      </c>
      <c r="E203" t="s">
        <v>6</v>
      </c>
      <c r="F203" t="s">
        <v>208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0.42499999999999999</v>
      </c>
      <c r="B204">
        <v>0.55600000000000005</v>
      </c>
      <c r="C204">
        <v>4845177</v>
      </c>
      <c r="D204">
        <v>79</v>
      </c>
      <c r="E204" t="s">
        <v>6</v>
      </c>
      <c r="F204" t="s">
        <v>209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0.42599999999999999</v>
      </c>
      <c r="B205">
        <v>0.55500000000000005</v>
      </c>
      <c r="C205">
        <v>4860073</v>
      </c>
      <c r="D205">
        <v>80</v>
      </c>
      <c r="E205" t="s">
        <v>6</v>
      </c>
      <c r="F205" t="s">
        <v>210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0.42699999999999999</v>
      </c>
      <c r="B206">
        <v>0.55400000000000005</v>
      </c>
      <c r="C206">
        <v>4885113</v>
      </c>
      <c r="D206">
        <v>80</v>
      </c>
      <c r="E206" t="s">
        <v>6</v>
      </c>
      <c r="F206" t="s">
        <v>211</v>
      </c>
      <c r="G206" t="str">
        <f t="shared" si="3"/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0.42799999999999999</v>
      </c>
      <c r="B207">
        <v>0.55300000000000005</v>
      </c>
      <c r="C207">
        <v>4921383</v>
      </c>
      <c r="D207">
        <v>81</v>
      </c>
      <c r="E207" t="s">
        <v>6</v>
      </c>
      <c r="F207" t="s">
        <v>212</v>
      </c>
      <c r="G207" t="str">
        <f t="shared" si="3"/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0.42799999999999999</v>
      </c>
      <c r="B208">
        <v>0.55300000000000005</v>
      </c>
      <c r="C208">
        <v>4937734</v>
      </c>
      <c r="D208">
        <v>81</v>
      </c>
      <c r="E208" t="s">
        <v>6</v>
      </c>
      <c r="F208" t="s">
        <v>213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0.42899999999999999</v>
      </c>
      <c r="B209">
        <v>0.55200000000000005</v>
      </c>
      <c r="C209">
        <v>4950211</v>
      </c>
      <c r="D209">
        <v>81</v>
      </c>
      <c r="E209" t="s">
        <v>6</v>
      </c>
      <c r="F209" t="s">
        <v>214</v>
      </c>
      <c r="G209" t="str">
        <f t="shared" si="3"/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0.42799999999999999</v>
      </c>
      <c r="B210">
        <v>0.55200000000000005</v>
      </c>
      <c r="C210">
        <v>5073482</v>
      </c>
      <c r="D210">
        <v>83</v>
      </c>
      <c r="E210" t="s">
        <v>6</v>
      </c>
      <c r="F210" t="s">
        <v>215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0.42899999999999999</v>
      </c>
      <c r="B211">
        <v>0.55200000000000005</v>
      </c>
      <c r="C211">
        <v>5079325</v>
      </c>
      <c r="D211">
        <v>83</v>
      </c>
      <c r="E211" t="s">
        <v>6</v>
      </c>
      <c r="F211" t="s">
        <v>216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0.42899999999999999</v>
      </c>
      <c r="B212">
        <v>0.55200000000000005</v>
      </c>
      <c r="C212">
        <v>5082206</v>
      </c>
      <c r="D212">
        <v>83</v>
      </c>
      <c r="E212" t="s">
        <v>6</v>
      </c>
      <c r="F212" t="s">
        <v>217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0.42799999999999999</v>
      </c>
      <c r="B213">
        <v>0.55300000000000005</v>
      </c>
      <c r="C213">
        <v>5089019</v>
      </c>
      <c r="D213">
        <v>83</v>
      </c>
      <c r="E213" t="s">
        <v>6</v>
      </c>
      <c r="F213" t="s">
        <v>218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0.42799999999999999</v>
      </c>
      <c r="B214">
        <v>0.55300000000000005</v>
      </c>
      <c r="C214">
        <v>5108122</v>
      </c>
      <c r="D214">
        <v>84</v>
      </c>
      <c r="E214" t="s">
        <v>6</v>
      </c>
      <c r="F214" t="s">
        <v>219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0.42799999999999999</v>
      </c>
      <c r="B215">
        <v>0.55200000000000005</v>
      </c>
      <c r="C215">
        <v>5118716</v>
      </c>
      <c r="D215">
        <v>84</v>
      </c>
      <c r="E215" t="s">
        <v>6</v>
      </c>
      <c r="F215" t="s">
        <v>220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0.42799999999999999</v>
      </c>
      <c r="B216">
        <v>0.55200000000000005</v>
      </c>
      <c r="C216">
        <v>5122106</v>
      </c>
      <c r="D216">
        <v>84</v>
      </c>
      <c r="E216" t="s">
        <v>6</v>
      </c>
      <c r="F216" t="s">
        <v>221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0.42899999999999999</v>
      </c>
      <c r="B217">
        <v>0.55200000000000005</v>
      </c>
      <c r="C217">
        <v>5128449</v>
      </c>
      <c r="D217">
        <v>84</v>
      </c>
      <c r="E217" t="s">
        <v>6</v>
      </c>
      <c r="F217" t="s">
        <v>222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0.42899999999999999</v>
      </c>
      <c r="B218">
        <v>0.55100000000000005</v>
      </c>
      <c r="C218">
        <v>5134031</v>
      </c>
      <c r="D218">
        <v>84</v>
      </c>
      <c r="E218" t="s">
        <v>6</v>
      </c>
      <c r="F218" t="s">
        <v>223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0.43</v>
      </c>
      <c r="B219">
        <v>0.55100000000000005</v>
      </c>
      <c r="C219">
        <v>5142777</v>
      </c>
      <c r="D219">
        <v>84</v>
      </c>
      <c r="E219" t="s">
        <v>6</v>
      </c>
      <c r="F219" t="s">
        <v>224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0.43</v>
      </c>
      <c r="B220">
        <v>0.55100000000000005</v>
      </c>
      <c r="C220">
        <v>5144744</v>
      </c>
      <c r="D220">
        <v>84</v>
      </c>
      <c r="E220" t="s">
        <v>6</v>
      </c>
      <c r="F220" t="s">
        <v>225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0.43</v>
      </c>
      <c r="B221">
        <v>0.55100000000000005</v>
      </c>
      <c r="C221">
        <v>5150572</v>
      </c>
      <c r="D221">
        <v>84</v>
      </c>
      <c r="E221" t="s">
        <v>6</v>
      </c>
      <c r="F221" t="s">
        <v>226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0.43</v>
      </c>
      <c r="B222">
        <v>0.55100000000000005</v>
      </c>
      <c r="C222">
        <v>5151572</v>
      </c>
      <c r="D222">
        <v>84</v>
      </c>
      <c r="E222" t="s">
        <v>6</v>
      </c>
      <c r="F222" t="s">
        <v>227</v>
      </c>
      <c r="G222" t="str">
        <f t="shared" si="3"/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0.42899999999999999</v>
      </c>
      <c r="B223">
        <v>0.55200000000000005</v>
      </c>
      <c r="C223">
        <v>5171947</v>
      </c>
      <c r="D223">
        <v>85</v>
      </c>
      <c r="E223" t="s">
        <v>6</v>
      </c>
      <c r="F223" t="s">
        <v>228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0.42899999999999999</v>
      </c>
      <c r="B224">
        <v>0.55100000000000005</v>
      </c>
      <c r="C224">
        <v>5177505</v>
      </c>
      <c r="D224">
        <v>85</v>
      </c>
      <c r="E224" t="s">
        <v>6</v>
      </c>
      <c r="F224" t="s">
        <v>229</v>
      </c>
      <c r="G224" t="str">
        <f t="shared" si="3"/>
        <v>Normal</v>
      </c>
      <c r="H224" t="str">
        <f>IF(AND(president[[#This Row],[FLAG]] = "Flag",C225 &lt;&gt;0, E225&lt;&gt;"ap"),president[[#This Row],[votes]]-C225,"na")</f>
        <v>na</v>
      </c>
    </row>
    <row r="225" spans="1:8" x14ac:dyDescent="0.25">
      <c r="A225">
        <v>0.42799999999999999</v>
      </c>
      <c r="B225">
        <v>0.55300000000000005</v>
      </c>
      <c r="C225">
        <v>5206222</v>
      </c>
      <c r="D225">
        <v>85</v>
      </c>
      <c r="E225" t="s">
        <v>6</v>
      </c>
      <c r="F225" t="s">
        <v>230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0.42899999999999999</v>
      </c>
      <c r="B226">
        <v>0.55200000000000005</v>
      </c>
      <c r="C226">
        <v>5257021</v>
      </c>
      <c r="D226">
        <v>86</v>
      </c>
      <c r="E226" t="s">
        <v>6</v>
      </c>
      <c r="F226" t="s">
        <v>231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0.42899999999999999</v>
      </c>
      <c r="B227">
        <v>0.55200000000000005</v>
      </c>
      <c r="C227">
        <v>5261084</v>
      </c>
      <c r="D227">
        <v>86</v>
      </c>
      <c r="E227" t="s">
        <v>6</v>
      </c>
      <c r="F227" t="s">
        <v>232</v>
      </c>
      <c r="G227" t="str">
        <f t="shared" si="3"/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0.43099999999999999</v>
      </c>
      <c r="B228">
        <v>0.55000000000000004</v>
      </c>
      <c r="C228">
        <v>5328372</v>
      </c>
      <c r="D228">
        <v>87</v>
      </c>
      <c r="E228" t="s">
        <v>6</v>
      </c>
      <c r="F228" t="s">
        <v>233</v>
      </c>
      <c r="G228" t="str">
        <f t="shared" si="3"/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0.43099999999999999</v>
      </c>
      <c r="B229">
        <v>0.54900000000000004</v>
      </c>
      <c r="C229">
        <v>5336081</v>
      </c>
      <c r="D229">
        <v>87</v>
      </c>
      <c r="E229" t="s">
        <v>6</v>
      </c>
      <c r="F229" t="s">
        <v>234</v>
      </c>
      <c r="G229" t="str">
        <f t="shared" si="3"/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0.43</v>
      </c>
      <c r="B230">
        <v>0.55100000000000005</v>
      </c>
      <c r="C230">
        <v>5366408</v>
      </c>
      <c r="D230">
        <v>88</v>
      </c>
      <c r="E230" t="s">
        <v>6</v>
      </c>
      <c r="F230" t="s">
        <v>235</v>
      </c>
      <c r="G230" t="str">
        <f t="shared" si="3"/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0.43</v>
      </c>
      <c r="B231">
        <v>0.55100000000000005</v>
      </c>
      <c r="C231">
        <v>5366415</v>
      </c>
      <c r="D231">
        <v>88</v>
      </c>
      <c r="E231" t="s">
        <v>6</v>
      </c>
      <c r="F231" t="s">
        <v>236</v>
      </c>
      <c r="G231" t="str">
        <f t="shared" si="3"/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0.43</v>
      </c>
      <c r="B232">
        <v>0.55100000000000005</v>
      </c>
      <c r="C232">
        <v>5368050</v>
      </c>
      <c r="D232">
        <v>88</v>
      </c>
      <c r="E232" t="s">
        <v>6</v>
      </c>
      <c r="F232" t="s">
        <v>237</v>
      </c>
      <c r="G232" t="str">
        <f t="shared" si="3"/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0.43</v>
      </c>
      <c r="B233">
        <v>0.55000000000000004</v>
      </c>
      <c r="C233">
        <v>5375549</v>
      </c>
      <c r="D233">
        <v>88</v>
      </c>
      <c r="E233" t="s">
        <v>6</v>
      </c>
      <c r="F233" t="s">
        <v>238</v>
      </c>
      <c r="G233" t="str">
        <f t="shared" si="3"/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0.43</v>
      </c>
      <c r="B234">
        <v>0.55000000000000004</v>
      </c>
      <c r="C234">
        <v>5376549</v>
      </c>
      <c r="D234">
        <v>88</v>
      </c>
      <c r="E234" t="s">
        <v>6</v>
      </c>
      <c r="F234" t="s">
        <v>239</v>
      </c>
      <c r="G234" t="str">
        <f t="shared" si="3"/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0.43</v>
      </c>
      <c r="B235">
        <v>0.55000000000000004</v>
      </c>
      <c r="C235">
        <v>5377639</v>
      </c>
      <c r="D235">
        <v>88</v>
      </c>
      <c r="E235" t="s">
        <v>6</v>
      </c>
      <c r="F235" t="s">
        <v>240</v>
      </c>
      <c r="G235" t="str">
        <f t="shared" si="3"/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0.43</v>
      </c>
      <c r="B236">
        <v>0.55000000000000004</v>
      </c>
      <c r="C236">
        <v>5381844</v>
      </c>
      <c r="D236">
        <v>88</v>
      </c>
      <c r="E236" t="s">
        <v>6</v>
      </c>
      <c r="F236" t="s">
        <v>241</v>
      </c>
      <c r="G236" t="str">
        <f t="shared" si="3"/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0.42699999999999999</v>
      </c>
      <c r="B237">
        <v>0.55300000000000005</v>
      </c>
      <c r="C237">
        <v>5452438</v>
      </c>
      <c r="D237">
        <v>89</v>
      </c>
      <c r="E237" t="s">
        <v>6</v>
      </c>
      <c r="F237" t="s">
        <v>242</v>
      </c>
      <c r="G237" t="str">
        <f t="shared" si="3"/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0.42699999999999999</v>
      </c>
      <c r="B238">
        <v>0.55300000000000005</v>
      </c>
      <c r="C238">
        <v>5454018</v>
      </c>
      <c r="D238">
        <v>89</v>
      </c>
      <c r="E238" t="s">
        <v>6</v>
      </c>
      <c r="F238" t="s">
        <v>243</v>
      </c>
      <c r="G238" t="str">
        <f t="shared" si="3"/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0.42699999999999999</v>
      </c>
      <c r="B239">
        <v>0.55400000000000005</v>
      </c>
      <c r="C239">
        <v>5465440</v>
      </c>
      <c r="D239">
        <v>90</v>
      </c>
      <c r="E239" t="s">
        <v>6</v>
      </c>
      <c r="F239" t="s">
        <v>244</v>
      </c>
      <c r="G239" t="str">
        <f t="shared" si="3"/>
        <v>Normal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0.42599999999999999</v>
      </c>
      <c r="B240">
        <v>0.55500000000000005</v>
      </c>
      <c r="C240">
        <v>5501352</v>
      </c>
      <c r="D240">
        <v>90</v>
      </c>
      <c r="E240" t="s">
        <v>6</v>
      </c>
      <c r="F240" t="s">
        <v>245</v>
      </c>
      <c r="G240" t="str">
        <f t="shared" si="3"/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0.42599999999999999</v>
      </c>
      <c r="B241">
        <v>0.55500000000000005</v>
      </c>
      <c r="C241">
        <v>5501634</v>
      </c>
      <c r="D241">
        <v>90</v>
      </c>
      <c r="E241" t="s">
        <v>6</v>
      </c>
      <c r="F241" t="s">
        <v>246</v>
      </c>
      <c r="G241" t="str">
        <f t="shared" si="3"/>
        <v>Flag</v>
      </c>
      <c r="H241">
        <f>IF(AND(president[[#This Row],[FLAG]] = "Flag",C242 &lt;&gt;0, E242&lt;&gt;"ap"),president[[#This Row],[votes]]-C242,"na")</f>
        <v>455</v>
      </c>
    </row>
    <row r="242" spans="1:8" x14ac:dyDescent="0.25">
      <c r="A242">
        <v>0.42599999999999999</v>
      </c>
      <c r="B242">
        <v>0.55500000000000005</v>
      </c>
      <c r="C242">
        <v>5501179</v>
      </c>
      <c r="D242">
        <v>90</v>
      </c>
      <c r="E242" t="s">
        <v>6</v>
      </c>
      <c r="F242" t="s">
        <v>247</v>
      </c>
      <c r="G242" t="str">
        <f t="shared" si="3"/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0.41599999999999998</v>
      </c>
      <c r="B243">
        <v>0.56499999999999995</v>
      </c>
      <c r="C243">
        <v>5675163</v>
      </c>
      <c r="D243">
        <v>93</v>
      </c>
      <c r="E243" t="s">
        <v>6</v>
      </c>
      <c r="F243" t="s">
        <v>248</v>
      </c>
      <c r="G243" t="str">
        <f t="shared" si="3"/>
        <v>Normal</v>
      </c>
      <c r="H243" t="str">
        <f>IF(AND(president[[#This Row],[FLAG]] = "Flag",C244 &lt;&gt;0, E244&lt;&gt;"ap"),president[[#This Row],[votes]]-C244,"na")</f>
        <v>na</v>
      </c>
    </row>
    <row r="244" spans="1:8" x14ac:dyDescent="0.25">
      <c r="A244">
        <v>0.41399999999999998</v>
      </c>
      <c r="B244">
        <v>0.56599999999999995</v>
      </c>
      <c r="C244">
        <v>5727355</v>
      </c>
      <c r="D244">
        <v>94</v>
      </c>
      <c r="E244" t="s">
        <v>6</v>
      </c>
      <c r="F244" t="s">
        <v>249</v>
      </c>
      <c r="G244" t="str">
        <f t="shared" si="3"/>
        <v>Normal</v>
      </c>
      <c r="H244" t="str">
        <f>IF(AND(president[[#This Row],[FLAG]] = "Flag",C245 &lt;&gt;0, E245&lt;&gt;"ap"),president[[#This Row],[votes]]-C245,"na")</f>
        <v>na</v>
      </c>
    </row>
    <row r="245" spans="1:8" x14ac:dyDescent="0.25">
      <c r="A245">
        <v>0.41299999999999998</v>
      </c>
      <c r="B245">
        <v>0.56699999999999995</v>
      </c>
      <c r="C245">
        <v>5760322</v>
      </c>
      <c r="D245">
        <v>94</v>
      </c>
      <c r="E245" t="s">
        <v>6</v>
      </c>
      <c r="F245" t="s">
        <v>250</v>
      </c>
      <c r="G245" t="str">
        <f t="shared" si="3"/>
        <v>Normal</v>
      </c>
      <c r="H245" t="str">
        <f>IF(AND(president[[#This Row],[FLAG]] = "Flag",C246 &lt;&gt;0, E246&lt;&gt;"ap"),president[[#This Row],[votes]]-C246,"na")</f>
        <v>na</v>
      </c>
    </row>
    <row r="246" spans="1:8" x14ac:dyDescent="0.25">
      <c r="A246">
        <v>0.41299999999999998</v>
      </c>
      <c r="B246">
        <v>0.56699999999999995</v>
      </c>
      <c r="C246">
        <v>5766283</v>
      </c>
      <c r="D246">
        <v>95</v>
      </c>
      <c r="E246" t="s">
        <v>6</v>
      </c>
      <c r="F246" t="s">
        <v>251</v>
      </c>
      <c r="G246" t="str">
        <f t="shared" si="3"/>
        <v>Normal</v>
      </c>
      <c r="H246" t="str">
        <f>IF(AND(president[[#This Row],[FLAG]] = "Flag",C247 &lt;&gt;0, E247&lt;&gt;"ap"),president[[#This Row],[votes]]-C247,"na")</f>
        <v>na</v>
      </c>
    </row>
    <row r="247" spans="1:8" x14ac:dyDescent="0.25">
      <c r="A247">
        <v>0.41199999999999998</v>
      </c>
      <c r="B247">
        <v>0.56799999999999995</v>
      </c>
      <c r="C247">
        <v>5790600</v>
      </c>
      <c r="D247">
        <v>95</v>
      </c>
      <c r="E247" t="s">
        <v>6</v>
      </c>
      <c r="F247" t="s">
        <v>252</v>
      </c>
      <c r="G247" t="str">
        <f t="shared" si="3"/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0.41</v>
      </c>
      <c r="B248">
        <v>0.56999999999999995</v>
      </c>
      <c r="C248">
        <v>5845483</v>
      </c>
      <c r="D248">
        <v>96</v>
      </c>
      <c r="E248" t="s">
        <v>6</v>
      </c>
      <c r="F248" t="s">
        <v>253</v>
      </c>
      <c r="G248" t="str">
        <f t="shared" si="3"/>
        <v>Normal</v>
      </c>
      <c r="H248" t="str">
        <f>IF(AND(president[[#This Row],[FLAG]] = "Flag",C249 &lt;&gt;0, E249&lt;&gt;"ap"),president[[#This Row],[votes]]-C249,"na")</f>
        <v>na</v>
      </c>
    </row>
    <row r="249" spans="1:8" x14ac:dyDescent="0.25">
      <c r="A249">
        <v>0.41</v>
      </c>
      <c r="B249">
        <v>0.56999999999999995</v>
      </c>
      <c r="C249">
        <v>5860123</v>
      </c>
      <c r="D249">
        <v>96</v>
      </c>
      <c r="E249" t="s">
        <v>6</v>
      </c>
      <c r="F249" t="s">
        <v>254</v>
      </c>
      <c r="G249" t="str">
        <f t="shared" si="3"/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0.41</v>
      </c>
      <c r="B250">
        <v>0.56999999999999995</v>
      </c>
      <c r="C250">
        <v>5873961</v>
      </c>
      <c r="D250">
        <v>96</v>
      </c>
      <c r="E250" t="s">
        <v>6</v>
      </c>
      <c r="F250" t="s">
        <v>255</v>
      </c>
      <c r="G250" t="str">
        <f t="shared" si="3"/>
        <v>Normal</v>
      </c>
      <c r="H250" t="str">
        <f>IF(AND(president[[#This Row],[FLAG]] = "Flag",C251 &lt;&gt;0, E251&lt;&gt;"ap"),president[[#This Row],[votes]]-C251,"na")</f>
        <v>na</v>
      </c>
    </row>
    <row r="251" spans="1:8" x14ac:dyDescent="0.25">
      <c r="A251">
        <v>0.41</v>
      </c>
      <c r="B251">
        <v>0.56999999999999995</v>
      </c>
      <c r="C251">
        <v>5874066</v>
      </c>
      <c r="D251">
        <v>96</v>
      </c>
      <c r="E251" t="s">
        <v>6</v>
      </c>
      <c r="F251" t="s">
        <v>256</v>
      </c>
      <c r="G251" t="str">
        <f t="shared" si="3"/>
        <v>Normal</v>
      </c>
      <c r="H251" t="str">
        <f>IF(AND(president[[#This Row],[FLAG]] = "Flag",C252 &lt;&gt;0, E252&lt;&gt;"ap"),president[[#This Row],[votes]]-C252,"na")</f>
        <v>na</v>
      </c>
    </row>
    <row r="252" spans="1:8" x14ac:dyDescent="0.25">
      <c r="A252">
        <v>0.40799999999999997</v>
      </c>
      <c r="B252">
        <v>0.57199999999999995</v>
      </c>
      <c r="C252">
        <v>5936521</v>
      </c>
      <c r="D252">
        <v>97</v>
      </c>
      <c r="E252" t="s">
        <v>6</v>
      </c>
      <c r="F252" t="s">
        <v>257</v>
      </c>
      <c r="G252" t="str">
        <f t="shared" si="3"/>
        <v>Normal</v>
      </c>
      <c r="H252" t="str">
        <f>IF(AND(president[[#This Row],[FLAG]] = "Flag",C253 &lt;&gt;0, E253&lt;&gt;"ap"),president[[#This Row],[votes]]-C253,"na")</f>
        <v>na</v>
      </c>
    </row>
    <row r="253" spans="1:8" x14ac:dyDescent="0.25">
      <c r="A253">
        <v>0.40799999999999997</v>
      </c>
      <c r="B253">
        <v>0.57299999999999995</v>
      </c>
      <c r="C253">
        <v>5940373</v>
      </c>
      <c r="D253">
        <v>97</v>
      </c>
      <c r="E253" t="s">
        <v>6</v>
      </c>
      <c r="F253" t="s">
        <v>258</v>
      </c>
      <c r="G253" t="str">
        <f t="shared" si="3"/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0.40799999999999997</v>
      </c>
      <c r="B254">
        <v>0.57299999999999995</v>
      </c>
      <c r="C254">
        <v>5940419</v>
      </c>
      <c r="D254">
        <v>97</v>
      </c>
      <c r="E254" t="s">
        <v>6</v>
      </c>
      <c r="F254" t="s">
        <v>259</v>
      </c>
      <c r="G254" t="str">
        <f t="shared" si="3"/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0.40799999999999997</v>
      </c>
      <c r="B255">
        <v>0.57299999999999995</v>
      </c>
      <c r="C255">
        <v>5942311</v>
      </c>
      <c r="D255">
        <v>97</v>
      </c>
      <c r="E255" t="s">
        <v>6</v>
      </c>
      <c r="F255" t="s">
        <v>260</v>
      </c>
      <c r="G255" t="str">
        <f t="shared" si="3"/>
        <v>Normal</v>
      </c>
      <c r="H255" t="str">
        <f>IF(AND(president[[#This Row],[FLAG]] = "Flag",C256 &lt;&gt;0, E256&lt;&gt;"ap"),president[[#This Row],[votes]]-C256,"na")</f>
        <v>na</v>
      </c>
    </row>
    <row r="256" spans="1:8" x14ac:dyDescent="0.25">
      <c r="A256">
        <v>0.40699999999999997</v>
      </c>
      <c r="B256">
        <v>0.57299999999999995</v>
      </c>
      <c r="C256">
        <v>5942327</v>
      </c>
      <c r="D256">
        <v>97</v>
      </c>
      <c r="E256" t="s">
        <v>6</v>
      </c>
      <c r="F256" t="s">
        <v>261</v>
      </c>
      <c r="G256" t="str">
        <f t="shared" si="3"/>
        <v>Flag</v>
      </c>
      <c r="H256">
        <f>IF(AND(president[[#This Row],[FLAG]] = "Flag",C257 &lt;&gt;0, E257&lt;&gt;"ap"),president[[#This Row],[votes]]-C257,"na")</f>
        <v>3006</v>
      </c>
    </row>
    <row r="257" spans="1:8" x14ac:dyDescent="0.25">
      <c r="A257">
        <v>0.40699999999999997</v>
      </c>
      <c r="B257">
        <v>0.57299999999999995</v>
      </c>
      <c r="C257">
        <v>5939321</v>
      </c>
      <c r="D257">
        <v>97</v>
      </c>
      <c r="E257" t="s">
        <v>6</v>
      </c>
      <c r="F257" t="s">
        <v>262</v>
      </c>
      <c r="G257" t="str">
        <f t="shared" si="3"/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0.40699999999999997</v>
      </c>
      <c r="B258">
        <v>0.57299999999999995</v>
      </c>
      <c r="C258">
        <v>5942559</v>
      </c>
      <c r="D258">
        <v>97</v>
      </c>
      <c r="E258" t="s">
        <v>6</v>
      </c>
      <c r="F258" t="s">
        <v>263</v>
      </c>
      <c r="G258" t="str">
        <f t="shared" ref="G258:G272" si="4">IF(C258&gt;C259,"Flag","Normal")</f>
        <v>Normal</v>
      </c>
      <c r="H258" t="str">
        <f>IF(AND(president[[#This Row],[FLAG]] = "Flag",C259 &lt;&gt;0, E259&lt;&gt;"ap"),president[[#This Row],[votes]]-C259,"na")</f>
        <v>na</v>
      </c>
    </row>
    <row r="259" spans="1:8" x14ac:dyDescent="0.25">
      <c r="A259">
        <v>0.40699999999999997</v>
      </c>
      <c r="B259">
        <v>0.57299999999999995</v>
      </c>
      <c r="C259">
        <v>5942596</v>
      </c>
      <c r="D259">
        <v>97</v>
      </c>
      <c r="E259" t="s">
        <v>6</v>
      </c>
      <c r="F259" t="s">
        <v>264</v>
      </c>
      <c r="G259" t="str">
        <f t="shared" si="4"/>
        <v>Normal</v>
      </c>
      <c r="H259" t="str">
        <f>IF(AND(president[[#This Row],[FLAG]] = "Flag",C260 &lt;&gt;0, E260&lt;&gt;"ap"),president[[#This Row],[votes]]-C260,"na")</f>
        <v>na</v>
      </c>
    </row>
    <row r="260" spans="1:8" x14ac:dyDescent="0.25">
      <c r="A260">
        <v>0.40699999999999997</v>
      </c>
      <c r="B260">
        <v>0.57299999999999995</v>
      </c>
      <c r="C260">
        <v>5942661</v>
      </c>
      <c r="D260">
        <v>97</v>
      </c>
      <c r="E260" t="s">
        <v>6</v>
      </c>
      <c r="F260" t="s">
        <v>265</v>
      </c>
      <c r="G260" t="str">
        <f t="shared" si="4"/>
        <v>Normal</v>
      </c>
      <c r="H260" t="str">
        <f>IF(AND(president[[#This Row],[FLAG]] = "Flag",C261 &lt;&gt;0, E261&lt;&gt;"ap"),president[[#This Row],[votes]]-C261,"na")</f>
        <v>na</v>
      </c>
    </row>
    <row r="261" spans="1:8" x14ac:dyDescent="0.25">
      <c r="A261">
        <v>0.40699999999999997</v>
      </c>
      <c r="B261">
        <v>0.57299999999999995</v>
      </c>
      <c r="C261">
        <v>5949259</v>
      </c>
      <c r="D261">
        <v>98</v>
      </c>
      <c r="E261" t="s">
        <v>6</v>
      </c>
      <c r="F261" t="s">
        <v>266</v>
      </c>
      <c r="G261" t="str">
        <f t="shared" si="4"/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0.40600000000000003</v>
      </c>
      <c r="B262">
        <v>0.57399999999999995</v>
      </c>
      <c r="C262">
        <v>5977885</v>
      </c>
      <c r="D262">
        <v>98</v>
      </c>
      <c r="E262" t="s">
        <v>6</v>
      </c>
      <c r="F262" t="s">
        <v>267</v>
      </c>
      <c r="G262" t="str">
        <f t="shared" si="4"/>
        <v>Normal</v>
      </c>
      <c r="H262" t="str">
        <f>IF(AND(president[[#This Row],[FLAG]] = "Flag",C263 &lt;&gt;0, E263&lt;&gt;"ap"),president[[#This Row],[votes]]-C263,"na")</f>
        <v>na</v>
      </c>
    </row>
    <row r="263" spans="1:8" x14ac:dyDescent="0.25">
      <c r="A263">
        <v>0.40600000000000003</v>
      </c>
      <c r="B263">
        <v>0.57399999999999995</v>
      </c>
      <c r="C263">
        <v>5983613</v>
      </c>
      <c r="D263">
        <v>98</v>
      </c>
      <c r="E263" t="s">
        <v>6</v>
      </c>
      <c r="F263" t="s">
        <v>268</v>
      </c>
      <c r="G263" t="str">
        <f t="shared" si="4"/>
        <v>Normal</v>
      </c>
      <c r="H263" t="str">
        <f>IF(AND(president[[#This Row],[FLAG]] = "Flag",C264 &lt;&gt;0, E264&lt;&gt;"ap"),president[[#This Row],[votes]]-C264,"na")</f>
        <v>na</v>
      </c>
    </row>
    <row r="264" spans="1:8" x14ac:dyDescent="0.25">
      <c r="A264">
        <v>0.40600000000000003</v>
      </c>
      <c r="B264">
        <v>0.57499999999999996</v>
      </c>
      <c r="C264">
        <v>5992492</v>
      </c>
      <c r="D264">
        <v>98</v>
      </c>
      <c r="E264" t="s">
        <v>6</v>
      </c>
      <c r="F264" t="s">
        <v>269</v>
      </c>
      <c r="G264" t="str">
        <f t="shared" si="4"/>
        <v>Flag</v>
      </c>
      <c r="H264" t="str">
        <f>IF(AND(president[[#This Row],[FLAG]] = "Flag",C265 &lt;&gt;0, E265&lt;&gt;"ap"),president[[#This Row],[votes]]-C265,"na")</f>
        <v>na</v>
      </c>
    </row>
    <row r="265" spans="1:8" hidden="1" x14ac:dyDescent="0.25">
      <c r="A265">
        <v>0.40600000000000003</v>
      </c>
      <c r="B265">
        <v>0.57499999999999996</v>
      </c>
      <c r="C265">
        <v>5991080</v>
      </c>
      <c r="D265">
        <v>99</v>
      </c>
      <c r="E265" t="s">
        <v>270</v>
      </c>
      <c r="F265" t="s">
        <v>271</v>
      </c>
      <c r="G265" t="str">
        <f t="shared" si="4"/>
        <v>Normal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A266">
        <v>0.40600000000000003</v>
      </c>
      <c r="B266">
        <v>0.57499999999999996</v>
      </c>
      <c r="C266">
        <v>5996110</v>
      </c>
      <c r="D266">
        <v>98</v>
      </c>
      <c r="E266" t="s">
        <v>6</v>
      </c>
      <c r="F266" t="s">
        <v>272</v>
      </c>
      <c r="G266" t="str">
        <f t="shared" si="4"/>
        <v>Normal</v>
      </c>
      <c r="H266" t="str">
        <f>IF(AND(president[[#This Row],[FLAG]] = "Flag",C267 &lt;&gt;0, E267&lt;&gt;"ap"),president[[#This Row],[votes]]-C267,"na")</f>
        <v>na</v>
      </c>
    </row>
    <row r="267" spans="1:8" x14ac:dyDescent="0.25">
      <c r="A267">
        <v>0.40600000000000003</v>
      </c>
      <c r="B267">
        <v>0.57499999999999996</v>
      </c>
      <c r="C267">
        <v>5997820</v>
      </c>
      <c r="D267">
        <v>98</v>
      </c>
      <c r="E267" t="s">
        <v>6</v>
      </c>
      <c r="F267" t="s">
        <v>273</v>
      </c>
      <c r="G267" t="str">
        <f t="shared" si="4"/>
        <v>Normal</v>
      </c>
      <c r="H267" t="str">
        <f>IF(AND(president[[#This Row],[FLAG]] = "Flag",C268 &lt;&gt;0, E268&lt;&gt;"ap"),president[[#This Row],[votes]]-C268,"na")</f>
        <v>na</v>
      </c>
    </row>
    <row r="268" spans="1:8" x14ac:dyDescent="0.25">
      <c r="A268">
        <v>0.40600000000000003</v>
      </c>
      <c r="B268">
        <v>0.57499999999999996</v>
      </c>
      <c r="C268">
        <v>5998092</v>
      </c>
      <c r="D268">
        <v>98</v>
      </c>
      <c r="E268" t="s">
        <v>6</v>
      </c>
      <c r="F268" t="s">
        <v>274</v>
      </c>
      <c r="G268" t="str">
        <f t="shared" si="4"/>
        <v>Normal</v>
      </c>
      <c r="H268" t="str">
        <f>IF(AND(president[[#This Row],[FLAG]] = "Flag",C269 &lt;&gt;0, E269&lt;&gt;"ap"),president[[#This Row],[votes]]-C269,"na")</f>
        <v>na</v>
      </c>
    </row>
    <row r="269" spans="1:8" x14ac:dyDescent="0.25">
      <c r="A269">
        <v>0.40600000000000003</v>
      </c>
      <c r="B269">
        <v>0.57499999999999996</v>
      </c>
      <c r="C269">
        <v>6002747</v>
      </c>
      <c r="D269">
        <v>98</v>
      </c>
      <c r="E269" t="s">
        <v>6</v>
      </c>
      <c r="F269" t="s">
        <v>275</v>
      </c>
      <c r="G269" t="str">
        <f t="shared" si="4"/>
        <v>Normal</v>
      </c>
      <c r="H269" t="str">
        <f>IF(AND(president[[#This Row],[FLAG]] = "Flag",C270 &lt;&gt;0, E270&lt;&gt;"ap"),president[[#This Row],[votes]]-C270,"na")</f>
        <v>na</v>
      </c>
    </row>
    <row r="270" spans="1:8" x14ac:dyDescent="0.25">
      <c r="A270">
        <v>0.40500000000000003</v>
      </c>
      <c r="B270">
        <v>0.57499999999999996</v>
      </c>
      <c r="C270">
        <v>6008266</v>
      </c>
      <c r="D270">
        <v>98</v>
      </c>
      <c r="E270" t="s">
        <v>6</v>
      </c>
      <c r="F270" t="s">
        <v>276</v>
      </c>
      <c r="G270" t="str">
        <f t="shared" si="4"/>
        <v>Normal</v>
      </c>
      <c r="H270" t="str">
        <f>IF(AND(president[[#This Row],[FLAG]] = "Flag",C271 &lt;&gt;0, E271&lt;&gt;"ap"),president[[#This Row],[votes]]-C271,"na")</f>
        <v>na</v>
      </c>
    </row>
    <row r="271" spans="1:8" x14ac:dyDescent="0.25">
      <c r="A271">
        <v>0.40500000000000003</v>
      </c>
      <c r="B271">
        <v>0.57499999999999996</v>
      </c>
      <c r="C271">
        <v>6017471</v>
      </c>
      <c r="D271">
        <v>99</v>
      </c>
      <c r="E271" t="s">
        <v>6</v>
      </c>
      <c r="F271" t="s">
        <v>277</v>
      </c>
      <c r="G271" t="str">
        <f t="shared" si="4"/>
        <v>Normal</v>
      </c>
      <c r="H271" t="str">
        <f>IF(AND(president[[#This Row],[FLAG]] = "Flag",C272 &lt;&gt;0, E272&lt;&gt;"ap"),president[[#This Row],[votes]]-C272,"na")</f>
        <v>na</v>
      </c>
    </row>
    <row r="272" spans="1:8" x14ac:dyDescent="0.25">
      <c r="A272">
        <v>0.40500000000000003</v>
      </c>
      <c r="B272">
        <v>0.57499999999999996</v>
      </c>
      <c r="C272">
        <v>6017502</v>
      </c>
      <c r="D272">
        <v>99</v>
      </c>
      <c r="E272" t="s">
        <v>6</v>
      </c>
      <c r="F272" t="s">
        <v>278</v>
      </c>
      <c r="G272" t="str">
        <f t="shared" si="4"/>
        <v>Flag</v>
      </c>
      <c r="H272" t="str">
        <f>IF(AND(president[[#This Row],[FLAG]] = "Flag",C273 &lt;&gt;0, E273&lt;&gt;"ap"),president[[#This Row],[votes]]-C273,"na")</f>
        <v>na</v>
      </c>
    </row>
    <row r="273" spans="7:8" x14ac:dyDescent="0.25">
      <c r="G273" s="1" t="s">
        <v>281</v>
      </c>
      <c r="H273" s="1">
        <f>SUBTOTAL(109,president[Difference])</f>
        <v>57736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272FF-FD6C-4D2C-B87F-5709F25DA0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Illinois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2020-12-01T01:20:41Z</dcterms:created>
  <dcterms:modified xsi:type="dcterms:W3CDTF">2020-12-01T02:06:08Z</dcterms:modified>
</cp:coreProperties>
</file>